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360" yWindow="15" windowWidth="11340" windowHeight="6540" tabRatio="606" activeTab="2"/>
  </bookViews>
  <sheets>
    <sheet name="zał. nr 1" sheetId="78" r:id="rId1"/>
    <sheet name="zał. nr 2" sheetId="79" r:id="rId2"/>
    <sheet name="zał. nr 3" sheetId="4" r:id="rId3"/>
  </sheets>
  <definedNames>
    <definedName name="_xlnm.Print_Titles" localSheetId="0">'zał. nr 1'!$6:$6</definedName>
    <definedName name="_xlnm.Print_Titles" localSheetId="1">'zał. nr 2'!$6:$6</definedName>
    <definedName name="_xlnm.Print_Titles" localSheetId="2">'zał. nr 3'!$23:$23</definedName>
  </definedNames>
  <calcPr calcId="125725"/>
</workbook>
</file>

<file path=xl/sharedStrings.xml><?xml version="1.0" encoding="utf-8"?>
<sst xmlns="http://schemas.openxmlformats.org/spreadsheetml/2006/main" count="2902" uniqueCount="806">
  <si>
    <t>dział</t>
  </si>
  <si>
    <t>rozdział</t>
  </si>
  <si>
    <t>§</t>
  </si>
  <si>
    <t>nazwa</t>
  </si>
  <si>
    <t>010</t>
  </si>
  <si>
    <t>Rolnictwo i łowiectwo</t>
  </si>
  <si>
    <t>700</t>
  </si>
  <si>
    <t>Gospodarka mieszkaniowa</t>
  </si>
  <si>
    <t>70005</t>
  </si>
  <si>
    <t>710</t>
  </si>
  <si>
    <t>750</t>
  </si>
  <si>
    <t xml:space="preserve">Administracja publiczna </t>
  </si>
  <si>
    <t>urzędy wojewódzkie</t>
  </si>
  <si>
    <t>urzędy naczelnych organów władzy państwowej, kontroli i ochrony prawa</t>
  </si>
  <si>
    <t>754</t>
  </si>
  <si>
    <t>Bezpieczeństwo publiczne i ochrona przeciwpożarowa</t>
  </si>
  <si>
    <t>75416</t>
  </si>
  <si>
    <t>756</t>
  </si>
  <si>
    <t>75615</t>
  </si>
  <si>
    <t>75618</t>
  </si>
  <si>
    <t>75621</t>
  </si>
  <si>
    <t>758</t>
  </si>
  <si>
    <t>Różne rozliczenia</t>
  </si>
  <si>
    <t>75801</t>
  </si>
  <si>
    <t>Ochrona zdrowia</t>
  </si>
  <si>
    <t>Gospodarka komunalna i ochrona środowiska</t>
  </si>
  <si>
    <t>921</t>
  </si>
  <si>
    <t>92116</t>
  </si>
  <si>
    <t>razem</t>
  </si>
  <si>
    <t>600</t>
  </si>
  <si>
    <t>Transport i łączność</t>
  </si>
  <si>
    <t>60016</t>
  </si>
  <si>
    <t>zakup usług pozostałych</t>
  </si>
  <si>
    <t>Działalność usługowa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</si>
  <si>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</si>
  <si>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</si>
  <si>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</si>
  <si>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</si>
  <si>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</si>
  <si>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</si>
  <si>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</si>
  <si>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</si>
  <si>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Urzędy naczelnych organów władzy państwowej, kontroli i ochrony prawa oraz sądownictwa</t>
  </si>
  <si>
    <t>75818</t>
  </si>
  <si>
    <t>801</t>
  </si>
  <si>
    <t>Oświata i wychowanie</t>
  </si>
  <si>
    <t>80101</t>
  </si>
  <si>
    <t>świadczenia społeczne</t>
  </si>
  <si>
    <t>85154</t>
  </si>
  <si>
    <t>składki na ubezpieczenia zdrowotne</t>
  </si>
  <si>
    <t>900</t>
  </si>
  <si>
    <t>Kultura i ochrona dziedzictwa narodowego</t>
  </si>
  <si>
    <t>92118</t>
  </si>
  <si>
    <t>plan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</si>
  <si>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</si>
  <si>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</si>
  <si>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</si>
  <si>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</si>
  <si>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</si>
  <si>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</si>
  <si>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</si>
  <si>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</si>
  <si>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</si>
  <si>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</si>
  <si>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</si>
  <si>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</si>
  <si>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</si>
  <si>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</si>
  <si>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</si>
  <si>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</si>
  <si>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</si>
  <si>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</si>
  <si>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</si>
  <si>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</si>
  <si>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</si>
  <si>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</si>
  <si>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</si>
  <si>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</si>
  <si>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</si>
  <si>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0690</t>
  </si>
  <si>
    <t>75807</t>
  </si>
  <si>
    <t xml:space="preserve">Pomoc społeczna </t>
  </si>
  <si>
    <t>Pomoc społeczna</t>
  </si>
  <si>
    <t>wynagrodzenia bezosobowe</t>
  </si>
  <si>
    <t>0830</t>
  </si>
  <si>
    <t>dotacje celowe otrzymane z budżetu państwa na realizację zadań bieżących z zakresu administracji rządowej oraz innych zadań zleconych gminie (związkom gmin) ustawami</t>
  </si>
  <si>
    <t>75831</t>
  </si>
  <si>
    <t>0760</t>
  </si>
  <si>
    <t>01095</t>
  </si>
  <si>
    <t>0770</t>
  </si>
  <si>
    <t>0370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</si>
  <si>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</si>
  <si>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</si>
  <si>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01009</t>
  </si>
  <si>
    <t>Ośrodki pomocy społecznej</t>
  </si>
  <si>
    <t>skladki na ubezpieczenia społeczne</t>
  </si>
  <si>
    <t>1. Dochody</t>
  </si>
  <si>
    <t>2. Wydatki</t>
  </si>
  <si>
    <t>90003</t>
  </si>
  <si>
    <t>90004</t>
  </si>
  <si>
    <t>92109</t>
  </si>
  <si>
    <t>926</t>
  </si>
  <si>
    <t>Edukacyjna opieka wychowawcza</t>
  </si>
  <si>
    <t>Spółki wodne</t>
  </si>
  <si>
    <t>01030</t>
  </si>
  <si>
    <t>71004</t>
  </si>
  <si>
    <t>75022</t>
  </si>
  <si>
    <t>różne wydatki na rzecz osób fizycznych</t>
  </si>
  <si>
    <t>75023</t>
  </si>
  <si>
    <t>składki na Fundusz Emerytur Pomostowych</t>
  </si>
  <si>
    <t>75412</t>
  </si>
  <si>
    <t>75495</t>
  </si>
  <si>
    <t>757</t>
  </si>
  <si>
    <t>Obsługa długu publicznego</t>
  </si>
  <si>
    <t>75702</t>
  </si>
  <si>
    <t>80104</t>
  </si>
  <si>
    <t>80113</t>
  </si>
  <si>
    <t>851</t>
  </si>
  <si>
    <t>85295</t>
  </si>
  <si>
    <t>854</t>
  </si>
  <si>
    <t>85412</t>
  </si>
  <si>
    <t>90001</t>
  </si>
  <si>
    <t>Ochrona powietrza atmosferycznego i klimatu</t>
  </si>
  <si>
    <t>90013</t>
  </si>
  <si>
    <t>90015</t>
  </si>
  <si>
    <t>90095</t>
  </si>
  <si>
    <t xml:space="preserve">I. Dochody i wydatki związane z realizacją zadań z zakresu administracji rządowej i innych zadań zleconych gminie odrębnymi ustawami w 2013 roku </t>
  </si>
  <si>
    <t>Turystyka</t>
  </si>
  <si>
    <t>Drogi publiczne gminne</t>
  </si>
  <si>
    <t>Zakup materiałów i wyposażenia</t>
  </si>
  <si>
    <t>Zakup usług remontowych</t>
  </si>
  <si>
    <t>Zakup usług pozostałych</t>
  </si>
  <si>
    <t>Wydatki inwestycyjne jednostek budżetowych</t>
  </si>
  <si>
    <t>Gospodarka gruntami i nieruchomościami</t>
  </si>
  <si>
    <t>Różne opłaty i składki</t>
  </si>
  <si>
    <t>Cmentarze</t>
  </si>
  <si>
    <t>Zakup energii</t>
  </si>
  <si>
    <t>75095</t>
  </si>
  <si>
    <t>Pozostała działalność</t>
  </si>
  <si>
    <t>4210</t>
  </si>
  <si>
    <t>Ochotnicze straże pożarne</t>
  </si>
  <si>
    <t>Szkoły podstawowe</t>
  </si>
  <si>
    <t>Zakup pomocy naukowych, dydaktycznych i książek</t>
  </si>
  <si>
    <t>Kolonie i obozy oraz inne formy wypoczynku dzieci i młodzieży szkolnej, a także szkolenia młodzieży</t>
  </si>
  <si>
    <t>Wydatki na zakupy inwestycyjne jednostek budżetowych</t>
  </si>
  <si>
    <t>Oczyszczanie miast i wsi</t>
  </si>
  <si>
    <t>4300</t>
  </si>
  <si>
    <t>4260</t>
  </si>
  <si>
    <t>Kultura fizyczna</t>
  </si>
  <si>
    <t>Zadania w zakresie kultury fizycznej</t>
  </si>
  <si>
    <t>Domy i ośrodki kultury, świetlice i kluby</t>
  </si>
  <si>
    <t>Utrzymanie zieleni w miastach i gminach</t>
  </si>
  <si>
    <t>Domy pomocy społecznej</t>
  </si>
  <si>
    <t>Załącznik nr 2</t>
  </si>
  <si>
    <t>Załącznik nr 1</t>
  </si>
  <si>
    <t>Burmistrza Trzcianki</t>
  </si>
  <si>
    <t>zmiana</t>
  </si>
  <si>
    <t>plan po zmianie</t>
  </si>
  <si>
    <t>Pozostałe zadania w zakresie polityki społecznej</t>
  </si>
  <si>
    <t>z dnia 18 lutego 2013 r</t>
  </si>
  <si>
    <t>wybory do rad gmin, rad powiatów i sejmików województw, wybory wójtów, burmistrzów i prezydentów miast oraz referenda gminne, powiatowe i wojewódzkie</t>
  </si>
  <si>
    <t>do Zarządzenia Nr 21/13</t>
  </si>
  <si>
    <t>BeSTia</t>
  </si>
  <si>
    <t>65 932 327,00</t>
  </si>
  <si>
    <t>33 711,00</t>
  </si>
  <si>
    <t>65 898 616,00</t>
  </si>
  <si>
    <t>Razem:</t>
  </si>
  <si>
    <t>6 000,00</t>
  </si>
  <si>
    <t>0,00</t>
  </si>
  <si>
    <t>Wpływy z dywidend</t>
  </si>
  <si>
    <t>320 000,00</t>
  </si>
  <si>
    <t>Wpływy z różnych opłat</t>
  </si>
  <si>
    <t>Wpływy i wydatki związane z gromadzeniem środków z opłat i kar za korzystanie ze środowiska</t>
  </si>
  <si>
    <t>90019</t>
  </si>
  <si>
    <t>326 000,00</t>
  </si>
  <si>
    <t>568 700,00</t>
  </si>
  <si>
    <t>Dotacje celowe otrzymane z budżetu państwa na realizację własnych zadań bieżących gmin (związków gmin)</t>
  </si>
  <si>
    <t>2030</t>
  </si>
  <si>
    <t>471 680,00</t>
  </si>
  <si>
    <t>Wpływy z usług</t>
  </si>
  <si>
    <t>1 040 380,00</t>
  </si>
  <si>
    <t>562 900,00</t>
  </si>
  <si>
    <t>150,00</t>
  </si>
  <si>
    <t>Wpływy z różnych dochodów</t>
  </si>
  <si>
    <t>300,00</t>
  </si>
  <si>
    <t>Pozostałe odsetki</t>
  </si>
  <si>
    <t>2 800,00</t>
  </si>
  <si>
    <t>Dochody z najmu i dzierżawy składników majątkowych Skarbu Państwa, jednostek samorządu terytorialnego lub innych jednostek zaliczanych do sektora finansów publicznych oraz innych umów o podobnym charakterze</t>
  </si>
  <si>
    <t>566 150,00</t>
  </si>
  <si>
    <t>398 900,00</t>
  </si>
  <si>
    <t>Zasiłki stałe</t>
  </si>
  <si>
    <t>85216</t>
  </si>
  <si>
    <t>844 700,00</t>
  </si>
  <si>
    <t>Zasiłki i pomoc w naturze oraz składki na ubezpieczenia emerytalne i rentowe</t>
  </si>
  <si>
    <t>50 633,00</t>
  </si>
  <si>
    <t>26 726,00</t>
  </si>
  <si>
    <t>Dotacje celowe otrzymane z budżetu państwa na realizację zadań bieżących z zakresu administracji rządowej oraz innych zadań zleconych gminie (związkom gmin) ustawami</t>
  </si>
  <si>
    <t>77 359,00</t>
  </si>
  <si>
    <t>Składki na ubezpieczenie zdrowotne opłacane za osoby pobierajace niektóre świadczenia z pomocy społecznej, niektóre świadczenia rodzinne oraz za osoby uczestniczące w zajęciach w centrum integracji społecznej.</t>
  </si>
  <si>
    <t>85213</t>
  </si>
  <si>
    <t>50 000,00</t>
  </si>
  <si>
    <t>Dochody jednostek samorządu terytorialnego związane z realizacją zadań z zakresu administracji rządowej oraz innych zadań zleconych ustawami</t>
  </si>
  <si>
    <t>2360</t>
  </si>
  <si>
    <t>6 944 900,00</t>
  </si>
  <si>
    <t>6 994 900,00</t>
  </si>
  <si>
    <t>Świadczenia rodzinne, świadczenia z funduszu alimentacyjneego oraz składki na ubezpieczenia emerytalne i rentowe z ubezpieczenia społecznego</t>
  </si>
  <si>
    <t>85212</t>
  </si>
  <si>
    <t>21 600,00</t>
  </si>
  <si>
    <t>85202</t>
  </si>
  <si>
    <t>9 943 989,00</t>
  </si>
  <si>
    <t>151 824,00</t>
  </si>
  <si>
    <t>Stołówki szkolne i przedszkolne</t>
  </si>
  <si>
    <t>80148</t>
  </si>
  <si>
    <t>1 794,00</t>
  </si>
  <si>
    <t>Dotacje celowe otrzymane z gminy na zadania bieżące realizowane na podstawie porozumień (umów) między jednostkami samorządu terytorialnego</t>
  </si>
  <si>
    <t>2310</t>
  </si>
  <si>
    <t>1 480,00</t>
  </si>
  <si>
    <t>61 000,00</t>
  </si>
  <si>
    <t>200,00</t>
  </si>
  <si>
    <t>64 624,00</t>
  </si>
  <si>
    <t>Gimnazja</t>
  </si>
  <si>
    <t>80110</t>
  </si>
  <si>
    <t>2 880,00</t>
  </si>
  <si>
    <t>Inne formy wychowania przedszkolnego</t>
  </si>
  <si>
    <t>80106</t>
  </si>
  <si>
    <t>3 720,00</t>
  </si>
  <si>
    <t>830,00</t>
  </si>
  <si>
    <t>964 483,00</t>
  </si>
  <si>
    <t>969 033,00</t>
  </si>
  <si>
    <t xml:space="preserve">Przedszkola </t>
  </si>
  <si>
    <t>4 053,00</t>
  </si>
  <si>
    <t>59 241,00</t>
  </si>
  <si>
    <t>420,00</t>
  </si>
  <si>
    <t>54 758,00</t>
  </si>
  <si>
    <t>700,00</t>
  </si>
  <si>
    <t>119 172,00</t>
  </si>
  <si>
    <t>1 307 533,00</t>
  </si>
  <si>
    <t>746 212,00</t>
  </si>
  <si>
    <t>Subwencje ogólne z budżetu państwa</t>
  </si>
  <si>
    <t>2920</t>
  </si>
  <si>
    <t>Część równoważąca subwencji ogólnej dla gmin</t>
  </si>
  <si>
    <t>5 100,00</t>
  </si>
  <si>
    <t>Różne rozliczenia finansowe</t>
  </si>
  <si>
    <t>75814</t>
  </si>
  <si>
    <t>4 400 160,00</t>
  </si>
  <si>
    <t>Część wyrównawcza subwencji ogólnej dla gmin</t>
  </si>
  <si>
    <t>16 282 514,00</t>
  </si>
  <si>
    <t>Część oświatowa subwencji ogólnej dla jednostek samorządu terytorialnego</t>
  </si>
  <si>
    <t>21 433 986,00</t>
  </si>
  <si>
    <t>900 000,00</t>
  </si>
  <si>
    <t>Podatek dochodowy od osób prawnych</t>
  </si>
  <si>
    <t>11 481 279,00</t>
  </si>
  <si>
    <t>Podatek dochodowy od osób fizycznych</t>
  </si>
  <si>
    <t>12 381 279,00</t>
  </si>
  <si>
    <t>Udziały gmin w podatkach stanowiących dochód budżetu państwa</t>
  </si>
  <si>
    <t>1 794 914,00</t>
  </si>
  <si>
    <t>Wpływy z innych lokalnych opłat pobieranych przez jednostki samorządu terytorialnego na podstawie odrębnych ustaw</t>
  </si>
  <si>
    <t>416 000,00</t>
  </si>
  <si>
    <t>Wpływy z opłat za zezwolenia na sprzedaż alkoholu</t>
  </si>
  <si>
    <t>17 160,00</t>
  </si>
  <si>
    <t>Wpływy z opłaty eksploatacyjnej</t>
  </si>
  <si>
    <t>160 000,00</t>
  </si>
  <si>
    <t>Wpływy z opłaty skarbowej</t>
  </si>
  <si>
    <t>2 388 074,00</t>
  </si>
  <si>
    <t>Wpływy z innych opłat stanowiących dochody jednostek samorządu terytorialnego na podstawie ustaw</t>
  </si>
  <si>
    <t>45 000,00</t>
  </si>
  <si>
    <t>Odsetki od nieterminowych wpłat z tytułu podatków i opłat</t>
  </si>
  <si>
    <t>670 000,00</t>
  </si>
  <si>
    <t>Podatek od czynności cywilnoprawnych</t>
  </si>
  <si>
    <t>30 000,00</t>
  </si>
  <si>
    <t>Wpływy z opłaty targowej</t>
  </si>
  <si>
    <t>10 000,00</t>
  </si>
  <si>
    <t>Opłata od posiadania psów</t>
  </si>
  <si>
    <t>307 400,00</t>
  </si>
  <si>
    <t>Podatek od środków transportowych</t>
  </si>
  <si>
    <t>10 520,00</t>
  </si>
  <si>
    <t>Podatek leśny</t>
  </si>
  <si>
    <t>415 156,00</t>
  </si>
  <si>
    <t>Podatek rolny</t>
  </si>
  <si>
    <t>3 001 469,00</t>
  </si>
  <si>
    <t>Podatek od nieruchomości</t>
  </si>
  <si>
    <t>4 489 545,00</t>
  </si>
  <si>
    <t>Wpływy z podatku rolnego, podatku leśnego, podatku od spadków i darowizn, podatku od czynności cywilno-prawnych oraz podatków i opłat lokalnych od osób fizycznych</t>
  </si>
  <si>
    <t>75616</t>
  </si>
  <si>
    <t>15 000,00</t>
  </si>
  <si>
    <t>20 000,00</t>
  </si>
  <si>
    <t>65 000,00</t>
  </si>
  <si>
    <t>454 980,00</t>
  </si>
  <si>
    <t>30 140,00</t>
  </si>
  <si>
    <t>8 830 012,00</t>
  </si>
  <si>
    <t>9 415 132,00</t>
  </si>
  <si>
    <t>Wpływy z podatku rolnego, podatku leśnego, podatku od czynności cywilnoprawnych, podatków i opłat lokalnych od osób prawnych i innych jednostek organizacyjnych</t>
  </si>
  <si>
    <t>688,00</t>
  </si>
  <si>
    <t>46 500,00</t>
  </si>
  <si>
    <t>Podatek od działalności gospodarczej osób fizycznych, opłacany w formie karty podatkowej</t>
  </si>
  <si>
    <t>47 188,00</t>
  </si>
  <si>
    <t>Wpływy z podatku dochodowego od osób fizycznych</t>
  </si>
  <si>
    <t>75601</t>
  </si>
  <si>
    <t>28 721 218,00</t>
  </si>
  <si>
    <t>4 800,00</t>
  </si>
  <si>
    <t>Grzywny, mandaty i inne kary pieniężne od osób fizycznych</t>
  </si>
  <si>
    <t>Straż gminna (miejska)</t>
  </si>
  <si>
    <t>Wybory do rad gmin, rad powiatów i sejmików województw, wybory wójtów, burmistrzów i prezydentów miast oraz referenda gminne, powiatowe i wojewódzkie</t>
  </si>
  <si>
    <t>75109</t>
  </si>
  <si>
    <t>4 070,00</t>
  </si>
  <si>
    <t>Urzędy naczelnych organów władzy państwowej, kontroli i ochrony prawa</t>
  </si>
  <si>
    <t>75101</t>
  </si>
  <si>
    <t>37 781,00</t>
  </si>
  <si>
    <t>751</t>
  </si>
  <si>
    <t>28 000,00</t>
  </si>
  <si>
    <t>Urzędy gmin (miast i miast na prawach powiatu)</t>
  </si>
  <si>
    <t>156 600,00</t>
  </si>
  <si>
    <t>Urzędy wojewódzkie</t>
  </si>
  <si>
    <t>75011</t>
  </si>
  <si>
    <t>184 600,00</t>
  </si>
  <si>
    <t>Plany zagospodarowania przestrzennego</t>
  </si>
  <si>
    <t>14 500,00</t>
  </si>
  <si>
    <t>1 064 120,00</t>
  </si>
  <si>
    <t>Wpłaty z tytułu odpłatnego nabycia prawa własności oraz prawa użytkowania wieczystego nieruchomości</t>
  </si>
  <si>
    <t>140 000,00</t>
  </si>
  <si>
    <t>Wpływy z tytułu przekształcenia prawa użytkowania wieczystego przysługującego osobom fizycznym w prawo własności</t>
  </si>
  <si>
    <t>2 018 700,00</t>
  </si>
  <si>
    <t>210 000,00</t>
  </si>
  <si>
    <t>Wpływy z opłat za zarząd, użytkowanie i użytkowanie wieczyste nieruchomości</t>
  </si>
  <si>
    <t>3 447 320,00</t>
  </si>
  <si>
    <t>340 000,00</t>
  </si>
  <si>
    <t>155 100,00</t>
  </si>
  <si>
    <t>495 100,00</t>
  </si>
  <si>
    <t>Treść</t>
  </si>
  <si>
    <t>Rozdział</t>
  </si>
  <si>
    <t>Dział</t>
  </si>
  <si>
    <t>62 385 083,00</t>
  </si>
  <si>
    <t>62 351 372,00</t>
  </si>
  <si>
    <t>11 800,00</t>
  </si>
  <si>
    <t>11 967,00</t>
  </si>
  <si>
    <t>5 000,00</t>
  </si>
  <si>
    <t>Wynagrodzenia bezosobowe</t>
  </si>
  <si>
    <t>4170</t>
  </si>
  <si>
    <t>28 767,00</t>
  </si>
  <si>
    <t>92695</t>
  </si>
  <si>
    <t>3 400,00</t>
  </si>
  <si>
    <t>19 235,00</t>
  </si>
  <si>
    <t>44 300,00</t>
  </si>
  <si>
    <t>- 200,00</t>
  </si>
  <si>
    <t>44 500,00</t>
  </si>
  <si>
    <t>Składki na ubezpieczenia społeczne</t>
  </si>
  <si>
    <t>4110</t>
  </si>
  <si>
    <t>40 000,00</t>
  </si>
  <si>
    <t>Stypendia różne</t>
  </si>
  <si>
    <t>3250</t>
  </si>
  <si>
    <t>3 500,00</t>
  </si>
  <si>
    <t>Wydatki osobowe niezaliczone do wynagrodzeń</t>
  </si>
  <si>
    <t>3020</t>
  </si>
  <si>
    <t>111 335,00</t>
  </si>
  <si>
    <t>92605</t>
  </si>
  <si>
    <t>70 000,00</t>
  </si>
  <si>
    <t>Instytucje kultury fizycznej</t>
  </si>
  <si>
    <t>92604</t>
  </si>
  <si>
    <t>6050</t>
  </si>
  <si>
    <t>Obiekty sportowe</t>
  </si>
  <si>
    <t>92601</t>
  </si>
  <si>
    <t>240 102,00</t>
  </si>
  <si>
    <t>92195</t>
  </si>
  <si>
    <t>540 000,00</t>
  </si>
  <si>
    <t>Dotacja podmiotowa z budżetu dla samorządowej instytucji kultury</t>
  </si>
  <si>
    <t>2480</t>
  </si>
  <si>
    <t>Muzea</t>
  </si>
  <si>
    <t>1 038 000,00</t>
  </si>
  <si>
    <t>Biblioteki</t>
  </si>
  <si>
    <t>8 841,00</t>
  </si>
  <si>
    <t>23 480,00</t>
  </si>
  <si>
    <t>4270</t>
  </si>
  <si>
    <t>17 820,00</t>
  </si>
  <si>
    <t>26 462,00</t>
  </si>
  <si>
    <t>650 800,00</t>
  </si>
  <si>
    <t>727 403,00</t>
  </si>
  <si>
    <t>2 315 403,00</t>
  </si>
  <si>
    <t>Zakup usług obejmujących wykonanie ekspertyz, analiz i opinii</t>
  </si>
  <si>
    <t>4390</t>
  </si>
  <si>
    <t>23 000,00</t>
  </si>
  <si>
    <t>58 000,00</t>
  </si>
  <si>
    <t>Rezerwy na inwestycje i zakupy inwestycyjne</t>
  </si>
  <si>
    <t>6800</t>
  </si>
  <si>
    <t>Rezerwy</t>
  </si>
  <si>
    <t>4810</t>
  </si>
  <si>
    <t>243 500,00</t>
  </si>
  <si>
    <t>6 500,00</t>
  </si>
  <si>
    <t>2 000,00</t>
  </si>
  <si>
    <t>190 000,00</t>
  </si>
  <si>
    <t>865 000,00</t>
  </si>
  <si>
    <t>- 10 000,00</t>
  </si>
  <si>
    <t>875 000,00</t>
  </si>
  <si>
    <t>1 075 000,00</t>
  </si>
  <si>
    <t>Oświetlenie ulic, placów i dróg</t>
  </si>
  <si>
    <t>250 500,00</t>
  </si>
  <si>
    <t>Schroniska dla zwierząt</t>
  </si>
  <si>
    <t>1 000,00</t>
  </si>
  <si>
    <t>Opłaty na rzecz budżetów jednostek samorządu terytorialnego</t>
  </si>
  <si>
    <t>4520</t>
  </si>
  <si>
    <t>90005</t>
  </si>
  <si>
    <t>57 584,00</t>
  </si>
  <si>
    <t>88 125,00</t>
  </si>
  <si>
    <t>145 909,00</t>
  </si>
  <si>
    <t>921 570,00</t>
  </si>
  <si>
    <t>804,00</t>
  </si>
  <si>
    <t>922 374,00</t>
  </si>
  <si>
    <t>1 482 000,00</t>
  </si>
  <si>
    <t>7 000,00</t>
  </si>
  <si>
    <t>1 500 000,00</t>
  </si>
  <si>
    <t>Gospodarka odpadami</t>
  </si>
  <si>
    <t>90002</t>
  </si>
  <si>
    <t>157 000,00</t>
  </si>
  <si>
    <t>Gospodarka ściekowa i ochrona wód</t>
  </si>
  <si>
    <t>4 429 783,00</t>
  </si>
  <si>
    <t>285 385,00</t>
  </si>
  <si>
    <t>Dotacje celowe przekazane dla powiatu na zadania bieżące realizowane na podstawie porozumień (umów) między jednostkami samorządu terytorialnego</t>
  </si>
  <si>
    <t>2320</t>
  </si>
  <si>
    <t>85495</t>
  </si>
  <si>
    <t>36 600,00</t>
  </si>
  <si>
    <t>6060</t>
  </si>
  <si>
    <t>29 000,00</t>
  </si>
  <si>
    <t>12 804,00</t>
  </si>
  <si>
    <t>88 404,00</t>
  </si>
  <si>
    <t>38 990,00</t>
  </si>
  <si>
    <t>Odpisy na zakładowy fundusz świadczeń socjalnych</t>
  </si>
  <si>
    <t>4440</t>
  </si>
  <si>
    <t>642,00</t>
  </si>
  <si>
    <t>Zakup usług zdrowotnych</t>
  </si>
  <si>
    <t>4280</t>
  </si>
  <si>
    <t>5 900,00</t>
  </si>
  <si>
    <t>4240</t>
  </si>
  <si>
    <t>100,00</t>
  </si>
  <si>
    <t>Zakup leków, wyrobów medycznych i produktów biobójczych</t>
  </si>
  <si>
    <t>4230</t>
  </si>
  <si>
    <t>22 700,00</t>
  </si>
  <si>
    <t>12 520,00</t>
  </si>
  <si>
    <t>Składki na Fundusz Pracy</t>
  </si>
  <si>
    <t>4120</t>
  </si>
  <si>
    <t>87 614,00</t>
  </si>
  <si>
    <t>42 832,00</t>
  </si>
  <si>
    <t>Dodatkowe wynagrodzenie roczne</t>
  </si>
  <si>
    <t>4040</t>
  </si>
  <si>
    <t>464 497,00</t>
  </si>
  <si>
    <t>Wynagrodzenia osobowe pracowników</t>
  </si>
  <si>
    <t>4010</t>
  </si>
  <si>
    <t>13 039,00</t>
  </si>
  <si>
    <t>688 834,00</t>
  </si>
  <si>
    <t>Świetlice szkolne</t>
  </si>
  <si>
    <t>85401</t>
  </si>
  <si>
    <t>1 062 623,00</t>
  </si>
  <si>
    <t>12 495,00</t>
  </si>
  <si>
    <t>Dotacja celowa na pomoc finansową udzielaną między jednostkami samorządu terytorialnego na dofinansowanie własnych zadań bieżących</t>
  </si>
  <si>
    <t>2710</t>
  </si>
  <si>
    <t>Rehabilitacja zawodowa i społeczna osób niepełnosprawnych</t>
  </si>
  <si>
    <t>85311</t>
  </si>
  <si>
    <t>853</t>
  </si>
  <si>
    <t>5 520,00</t>
  </si>
  <si>
    <t>4430</t>
  </si>
  <si>
    <t>725 875,00</t>
  </si>
  <si>
    <t>Świadczenia społeczne</t>
  </si>
  <si>
    <t>3110</t>
  </si>
  <si>
    <t>731 395,00</t>
  </si>
  <si>
    <t>240 000,00</t>
  </si>
  <si>
    <t>Usługi opiekuńcze i specjalistyczne usługi opiekuńcze</t>
  </si>
  <si>
    <t>85228</t>
  </si>
  <si>
    <t xml:space="preserve">Szkolenia pracowników niebędących członkami korpusu służby cywilnej </t>
  </si>
  <si>
    <t>4700</t>
  </si>
  <si>
    <t>1 200,00</t>
  </si>
  <si>
    <t>Koszty postępowania sądowego i prokuratorskiego</t>
  </si>
  <si>
    <t>4610</t>
  </si>
  <si>
    <t>4480</t>
  </si>
  <si>
    <t>31 731,00</t>
  </si>
  <si>
    <t>1 107,00</t>
  </si>
  <si>
    <t>607,00</t>
  </si>
  <si>
    <t>500,00</t>
  </si>
  <si>
    <t>12 320,00</t>
  </si>
  <si>
    <t>Podróże służbowe krajowe</t>
  </si>
  <si>
    <t>4410</t>
  </si>
  <si>
    <t>62 084,00</t>
  </si>
  <si>
    <t>Opłaty za administrowanie i czynsze za budynki, lokale i pomieszczenia garażowe</t>
  </si>
  <si>
    <t>4400</t>
  </si>
  <si>
    <t>6 220,00</t>
  </si>
  <si>
    <t>Opłata z tytułu zakupu usług telekomunikacyjnych świadczonych w stacjonarnej publicznej sieci telefonicznej.</t>
  </si>
  <si>
    <t>4370</t>
  </si>
  <si>
    <t>732,00</t>
  </si>
  <si>
    <t>Opłaty z tytułu zakupu usług telekomunikacyjnych świadczonych w ruchomej publicznej sieci telefonicznej</t>
  </si>
  <si>
    <t>4360</t>
  </si>
  <si>
    <t>1 108,00</t>
  </si>
  <si>
    <t>Zakup usług dostępu do sieci Internet</t>
  </si>
  <si>
    <t>4350</t>
  </si>
  <si>
    <t>111 328,00</t>
  </si>
  <si>
    <t>- 607,00</t>
  </si>
  <si>
    <t>111 935,00</t>
  </si>
  <si>
    <t>1 880,00</t>
  </si>
  <si>
    <t>1 900,00</t>
  </si>
  <si>
    <t>41 370,00</t>
  </si>
  <si>
    <t>230 000,00</t>
  </si>
  <si>
    <t>Zakup środków żywności</t>
  </si>
  <si>
    <t>4220</t>
  </si>
  <si>
    <t>46 100,00</t>
  </si>
  <si>
    <t>10 840,00</t>
  </si>
  <si>
    <t>18 681,00</t>
  </si>
  <si>
    <t>159 357,00</t>
  </si>
  <si>
    <t>66 095,00</t>
  </si>
  <si>
    <t>811 602,00</t>
  </si>
  <si>
    <t>6 480,00</t>
  </si>
  <si>
    <t>1 628 335,00</t>
  </si>
  <si>
    <t>1 080 000,00</t>
  </si>
  <si>
    <t>Dodatki mieszkaniowe</t>
  </si>
  <si>
    <t>85215</t>
  </si>
  <si>
    <t>1 484 700,00</t>
  </si>
  <si>
    <t>Składki na ubezpieczenie zdrowotne</t>
  </si>
  <si>
    <t>4130</t>
  </si>
  <si>
    <t>3 000,00</t>
  </si>
  <si>
    <t>5 625,00</t>
  </si>
  <si>
    <t>1 700,00</t>
  </si>
  <si>
    <t>4 210,00</t>
  </si>
  <si>
    <t>1 300,00</t>
  </si>
  <si>
    <t>780,00</t>
  </si>
  <si>
    <t>1 500,00</t>
  </si>
  <si>
    <t>12 600,00</t>
  </si>
  <si>
    <t>9 000,00</t>
  </si>
  <si>
    <t>5 091,00</t>
  </si>
  <si>
    <t>191 815,00</t>
  </si>
  <si>
    <t>183 638,00</t>
  </si>
  <si>
    <t>6 580 553,00</t>
  </si>
  <si>
    <t>1 080,00</t>
  </si>
  <si>
    <t>7 040 992,00</t>
  </si>
  <si>
    <t>23 596,00</t>
  </si>
  <si>
    <t>18 000,00</t>
  </si>
  <si>
    <t>441,00</t>
  </si>
  <si>
    <t>3 143,00</t>
  </si>
  <si>
    <t>- 23 596,00</t>
  </si>
  <si>
    <t>45 180,00</t>
  </si>
  <si>
    <t>Wspieranie rodziny</t>
  </si>
  <si>
    <t>85206</t>
  </si>
  <si>
    <t>713 000,00</t>
  </si>
  <si>
    <t>Zakup usług przez jednostki samorządu terytorialnego od innych jednostek samorządu terytorialnego</t>
  </si>
  <si>
    <t>4330</t>
  </si>
  <si>
    <t>13 439 861,00</t>
  </si>
  <si>
    <t>85195</t>
  </si>
  <si>
    <t>38 240,00</t>
  </si>
  <si>
    <t>14 000,00</t>
  </si>
  <si>
    <t>8 000,00</t>
  </si>
  <si>
    <t>47 000,00</t>
  </si>
  <si>
    <t>110 240,00</t>
  </si>
  <si>
    <t>Przeciwdziałanie alkoholizmowi</t>
  </si>
  <si>
    <t>Zwalczanie narkomanii</t>
  </si>
  <si>
    <t>85153</t>
  </si>
  <si>
    <t>125 240,00</t>
  </si>
  <si>
    <t>212 974,00</t>
  </si>
  <si>
    <t>1 600,00</t>
  </si>
  <si>
    <t>216 074,00</t>
  </si>
  <si>
    <t>80195</t>
  </si>
  <si>
    <t>4 406,00</t>
  </si>
  <si>
    <t>622,00</t>
  </si>
  <si>
    <t>150 505,00</t>
  </si>
  <si>
    <t>8 980,00</t>
  </si>
  <si>
    <t>2 144,00</t>
  </si>
  <si>
    <t>16 317,00</t>
  </si>
  <si>
    <t>6 570,00</t>
  </si>
  <si>
    <t>83 225,00</t>
  </si>
  <si>
    <t>450,00</t>
  </si>
  <si>
    <t>282 519,00</t>
  </si>
  <si>
    <t>49 505,00</t>
  </si>
  <si>
    <t>37 049,00</t>
  </si>
  <si>
    <t>52 699,00</t>
  </si>
  <si>
    <t>139 253,00</t>
  </si>
  <si>
    <t>Dokształcanie i doskonalenie nauczycieli</t>
  </si>
  <si>
    <t>80146</t>
  </si>
  <si>
    <t>360 000,00</t>
  </si>
  <si>
    <t>60 000,00</t>
  </si>
  <si>
    <t>25 000,00</t>
  </si>
  <si>
    <t>600,00</t>
  </si>
  <si>
    <t>459 100,00</t>
  </si>
  <si>
    <t>Dowożenie uczniów do szkół</t>
  </si>
  <si>
    <t>274 525,00</t>
  </si>
  <si>
    <t>6 950,00</t>
  </si>
  <si>
    <t>1 800,00</t>
  </si>
  <si>
    <t>7 200,00</t>
  </si>
  <si>
    <t>3 900,00</t>
  </si>
  <si>
    <t>76 565,00</t>
  </si>
  <si>
    <t>8 500,00</t>
  </si>
  <si>
    <t>94 480,00</t>
  </si>
  <si>
    <t>441 500,00</t>
  </si>
  <si>
    <t>16 500,00</t>
  </si>
  <si>
    <t>294 300,00</t>
  </si>
  <si>
    <t>15 300,00</t>
  </si>
  <si>
    <t>107 266,00</t>
  </si>
  <si>
    <t>732 672,00</t>
  </si>
  <si>
    <t>354 672,00</t>
  </si>
  <si>
    <t>4 088 527,00</t>
  </si>
  <si>
    <t>60 453,00</t>
  </si>
  <si>
    <t>448 260,00</t>
  </si>
  <si>
    <t>Dotacja podmiotowa z budżetu dla publicznej jednostki systemu oświaty prowadzonej przez osobę prawną inną niż jednostka samorządu terytorialnego lub przez osobę fizyczną</t>
  </si>
  <si>
    <t>2590</t>
  </si>
  <si>
    <t>7 046 370,00</t>
  </si>
  <si>
    <t>330 372,00</t>
  </si>
  <si>
    <t>Dotacja podmiotowa z budżetu dla niepublicznej jednostki systemu oświaty</t>
  </si>
  <si>
    <t>2540</t>
  </si>
  <si>
    <t>9 500,00</t>
  </si>
  <si>
    <t>800,00</t>
  </si>
  <si>
    <t>4580</t>
  </si>
  <si>
    <t>239 131,00</t>
  </si>
  <si>
    <t>5 072,00</t>
  </si>
  <si>
    <t>11 659,00</t>
  </si>
  <si>
    <t>3 848,00</t>
  </si>
  <si>
    <t>91 226,00</t>
  </si>
  <si>
    <t>10 790,00</t>
  </si>
  <si>
    <t>32 810,00</t>
  </si>
  <si>
    <t>304 220,00</t>
  </si>
  <si>
    <t>31 170,00</t>
  </si>
  <si>
    <t>457 475,00</t>
  </si>
  <si>
    <t>199 260,00</t>
  </si>
  <si>
    <t>2 160,00</t>
  </si>
  <si>
    <t>89 387,00</t>
  </si>
  <si>
    <t>566 376,00</t>
  </si>
  <si>
    <t>285 951,00</t>
  </si>
  <si>
    <t>3 300 396,00</t>
  </si>
  <si>
    <t>54 145,00</t>
  </si>
  <si>
    <t>Dotacje celowe przekazane gminie na zadania bieżące realizowane na podstawie porozumień (umów) między jednostkami samorządu terytorialnego</t>
  </si>
  <si>
    <t>5 722 876,00</t>
  </si>
  <si>
    <t>31 903,00</t>
  </si>
  <si>
    <t>400,00</t>
  </si>
  <si>
    <t>443,00</t>
  </si>
  <si>
    <t>1 664,00</t>
  </si>
  <si>
    <t>968,00</t>
  </si>
  <si>
    <t>3 738,00</t>
  </si>
  <si>
    <t>50,00</t>
  </si>
  <si>
    <t>42 559,00</t>
  </si>
  <si>
    <t>10 747,00</t>
  </si>
  <si>
    <t>76 105,00</t>
  </si>
  <si>
    <t>32 482,00</t>
  </si>
  <si>
    <t>417 857,00</t>
  </si>
  <si>
    <t>11 387,00</t>
  </si>
  <si>
    <t>203 164,00</t>
  </si>
  <si>
    <t>841 467,00</t>
  </si>
  <si>
    <t>Oddziały przedszkolne w szkołach podstawowych</t>
  </si>
  <si>
    <t>80103</t>
  </si>
  <si>
    <t>9 340,00</t>
  </si>
  <si>
    <t>468 071,00</t>
  </si>
  <si>
    <t>6 120,00</t>
  </si>
  <si>
    <t>16 800,00</t>
  </si>
  <si>
    <t>8 200,00</t>
  </si>
  <si>
    <t>10 116,00</t>
  </si>
  <si>
    <t>7 652,00</t>
  </si>
  <si>
    <t>112 987,00</t>
  </si>
  <si>
    <t>13 774,00</t>
  </si>
  <si>
    <t>378 152,00</t>
  </si>
  <si>
    <t>570 175,00</t>
  </si>
  <si>
    <t>33 640,00</t>
  </si>
  <si>
    <t>434 774,00</t>
  </si>
  <si>
    <t>9 300,00</t>
  </si>
  <si>
    <t>193 574,00</t>
  </si>
  <si>
    <t>1 362 796,00</t>
  </si>
  <si>
    <t>636 350,00</t>
  </si>
  <si>
    <t>7 339 607,00</t>
  </si>
  <si>
    <t>182 550,00</t>
  </si>
  <si>
    <t>1 447 012,00</t>
  </si>
  <si>
    <t>13 242 590,00</t>
  </si>
  <si>
    <t>28 280 621,00</t>
  </si>
  <si>
    <t>1 777 626,00</t>
  </si>
  <si>
    <t>Rezerwy ogólne i celowe</t>
  </si>
  <si>
    <t>833 787,00</t>
  </si>
  <si>
    <t>Odsetki od samorządowych papierów wartościowych lub zaciągniętych przez jednostkę samorządu terytorialnego kredytów i pożyczek</t>
  </si>
  <si>
    <t>8110</t>
  </si>
  <si>
    <t>Obsługa papierów wartościowych, kredytów i pożyczek jednostek samorządu terytorialnego</t>
  </si>
  <si>
    <t>8 400,00</t>
  </si>
  <si>
    <t>16 000,00</t>
  </si>
  <si>
    <t>36 700,00</t>
  </si>
  <si>
    <t>Zarządzanie kryzysowe</t>
  </si>
  <si>
    <t>75421</t>
  </si>
  <si>
    <t>1 100,00</t>
  </si>
  <si>
    <t>12 000,00</t>
  </si>
  <si>
    <t>56 000,00</t>
  </si>
  <si>
    <t>17 000,00</t>
  </si>
  <si>
    <t>29 432,00</t>
  </si>
  <si>
    <t>36 855,00</t>
  </si>
  <si>
    <t>903,00</t>
  </si>
  <si>
    <t>6 369,00</t>
  </si>
  <si>
    <t>20 400,00</t>
  </si>
  <si>
    <t xml:space="preserve">Różne wydatki na rzecz osób fizycznych </t>
  </si>
  <si>
    <t>3030</t>
  </si>
  <si>
    <t>210 759,00</t>
  </si>
  <si>
    <t>255 859,00</t>
  </si>
  <si>
    <t>7,00</t>
  </si>
  <si>
    <t>Składki na Fundusz Emerytur Pomostowych</t>
  </si>
  <si>
    <t>4780</t>
  </si>
  <si>
    <t>6 712,00</t>
  </si>
  <si>
    <t>8 302,00</t>
  </si>
  <si>
    <t>157,00</t>
  </si>
  <si>
    <t>1 103,00</t>
  </si>
  <si>
    <t>14 430,00</t>
  </si>
  <si>
    <t>84,00</t>
  </si>
  <si>
    <t>516,00</t>
  </si>
  <si>
    <t>3 470,00</t>
  </si>
  <si>
    <t>49 500,00</t>
  </si>
  <si>
    <t>6 169,00</t>
  </si>
  <si>
    <t>350,00</t>
  </si>
  <si>
    <t>33 000,00</t>
  </si>
  <si>
    <t>Wynagrodzenia agencyjno-prowizyjne</t>
  </si>
  <si>
    <t>4100</t>
  </si>
  <si>
    <t>97 000,00</t>
  </si>
  <si>
    <t>200 069,00</t>
  </si>
  <si>
    <t>37 020,00</t>
  </si>
  <si>
    <t>- 880,00</t>
  </si>
  <si>
    <t>37 900,00</t>
  </si>
  <si>
    <t>30 580,00</t>
  </si>
  <si>
    <t>880,00</t>
  </si>
  <si>
    <t>29 700,00</t>
  </si>
  <si>
    <t>71 600,00</t>
  </si>
  <si>
    <t>Promocja jednostek samorządu terytorialnego</t>
  </si>
  <si>
    <t>75075</t>
  </si>
  <si>
    <t>22 500,00</t>
  </si>
  <si>
    <t>Opłaty na rzecz budżetu państwa</t>
  </si>
  <si>
    <t>4510</t>
  </si>
  <si>
    <t>123 375,00</t>
  </si>
  <si>
    <t>61 282,00</t>
  </si>
  <si>
    <t>16 672,00</t>
  </si>
  <si>
    <t>44 610,00</t>
  </si>
  <si>
    <t>Podróże służbowe zagraniczne</t>
  </si>
  <si>
    <t>4420</t>
  </si>
  <si>
    <t>26 700,00</t>
  </si>
  <si>
    <t>23 686,00</t>
  </si>
  <si>
    <t>19 200,00</t>
  </si>
  <si>
    <t>18 880,00</t>
  </si>
  <si>
    <t>188 235,00</t>
  </si>
  <si>
    <t>5 700,00</t>
  </si>
  <si>
    <t>17 600,00</t>
  </si>
  <si>
    <t>105 100,00</t>
  </si>
  <si>
    <t>165 318,00</t>
  </si>
  <si>
    <t>- 16 672,00</t>
  </si>
  <si>
    <t>181 990,00</t>
  </si>
  <si>
    <t>19 000,00</t>
  </si>
  <si>
    <t>93 030,00</t>
  </si>
  <si>
    <t>611 208,00</t>
  </si>
  <si>
    <t>259 867,00</t>
  </si>
  <si>
    <t>3 272 377,00</t>
  </si>
  <si>
    <t>19 620,00</t>
  </si>
  <si>
    <t>5 066 978,00</t>
  </si>
  <si>
    <t>480,00</t>
  </si>
  <si>
    <t>11 200,00</t>
  </si>
  <si>
    <t>13 520,00</t>
  </si>
  <si>
    <t>311 020,00</t>
  </si>
  <si>
    <t>338 320,00</t>
  </si>
  <si>
    <t>Rady gmin (miast i miast na prawach powiatu)</t>
  </si>
  <si>
    <t>2 500,00</t>
  </si>
  <si>
    <t>9 750,00</t>
  </si>
  <si>
    <t>2 600,00</t>
  </si>
  <si>
    <t>10 300,00</t>
  </si>
  <si>
    <t>900,00</t>
  </si>
  <si>
    <t>17 200,00</t>
  </si>
  <si>
    <t>6 476,00</t>
  </si>
  <si>
    <t>45 673,00</t>
  </si>
  <si>
    <t>247 757,00</t>
  </si>
  <si>
    <t>375 986,00</t>
  </si>
  <si>
    <t>6 052 953,00</t>
  </si>
  <si>
    <t>250,00</t>
  </si>
  <si>
    <t>21 250,00</t>
  </si>
  <si>
    <t>71035</t>
  </si>
  <si>
    <t>134 830,00</t>
  </si>
  <si>
    <t>11 999,00</t>
  </si>
  <si>
    <t>- 3 171,00</t>
  </si>
  <si>
    <t>15 170,00</t>
  </si>
  <si>
    <t>452,00</t>
  </si>
  <si>
    <t>2 719,00</t>
  </si>
  <si>
    <t>150 000,00</t>
  </si>
  <si>
    <t>171 250,00</t>
  </si>
  <si>
    <t>300 000,00</t>
  </si>
  <si>
    <t>70095</t>
  </si>
  <si>
    <t>1 310,00</t>
  </si>
  <si>
    <t>2 097,00</t>
  </si>
  <si>
    <t>Pozostałe podatki na rzecz budżetów jednostek samorządu terytorialnego</t>
  </si>
  <si>
    <t>4500</t>
  </si>
  <si>
    <t>63 816,00</t>
  </si>
  <si>
    <t>21 350,00</t>
  </si>
  <si>
    <t>893 380,00</t>
  </si>
  <si>
    <t>270 570,00</t>
  </si>
  <si>
    <t>775 000,00</t>
  </si>
  <si>
    <t>64 500,00</t>
  </si>
  <si>
    <t>2 122 023,00</t>
  </si>
  <si>
    <t>Różne jednostki obsługi gospodarki mieszkaniowej</t>
  </si>
  <si>
    <t>70004</t>
  </si>
  <si>
    <t>2 462 023,00</t>
  </si>
  <si>
    <t>398 000,00</t>
  </si>
  <si>
    <t>6059</t>
  </si>
  <si>
    <t>Zadania w zakresie upowszechniania turystyki</t>
  </si>
  <si>
    <t>63003</t>
  </si>
  <si>
    <t>630</t>
  </si>
  <si>
    <t>70 900,00</t>
  </si>
  <si>
    <t>716,00</t>
  </si>
  <si>
    <t>186 178,00</t>
  </si>
  <si>
    <t>164 635,00</t>
  </si>
  <si>
    <t>39 047,00</t>
  </si>
  <si>
    <t>461 476,00</t>
  </si>
  <si>
    <t>Wpłaty gmin na rzecz izb rolniczych w wysokości 2% uzyskanych wpływów z podatku rolnego</t>
  </si>
  <si>
    <t>2850</t>
  </si>
  <si>
    <t>Izby rolnicze</t>
  </si>
  <si>
    <t>Dotacja celowa z budżetu na finansowanie lub dofinansowanie zadań zleconych do realizacji pozostałym jednostkom nie zaliczanym do sektora finansów publicznych</t>
  </si>
  <si>
    <t>2830</t>
  </si>
  <si>
    <t>28 200,00</t>
  </si>
  <si>
    <t>Dochody budżetu gminy Trzcianka na 2013 rok</t>
  </si>
  <si>
    <t>plan przed zmianą</t>
  </si>
  <si>
    <t>Załącznik Nr 3</t>
  </si>
  <si>
    <t>treść</t>
  </si>
  <si>
    <t>Wydatki budżetu gminy Trzcianka na 2013 rok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</si>
</sst>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color indexed="8"/>
      <name val="Arial"/>
      <family val="2"/>
    </font>
    <font>
      <sz val="9"/>
      <color rgb="FFFF000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</cellStyleXfs>
  <cellXfs count="87">
    <xf numFmtId="0" fontId="0" fillId="0" borderId="0" xfId="0"/>
    <xf numFmtId="0" fontId="4" fillId="0" borderId="0" xfId="0" applyFont="1"/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/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3" fillId="0" borderId="0" xfId="0" applyFont="1"/>
    <xf numFmtId="0" fontId="2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/>
    <xf numFmtId="4" fontId="2" fillId="0" borderId="0" xfId="0" applyNumberFormat="1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4" fontId="7" fillId="0" borderId="0" xfId="0" applyNumberFormat="1" applyFont="1"/>
    <xf numFmtId="0" fontId="5" fillId="0" borderId="6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quotePrefix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 wrapText="1"/>
    </xf>
    <xf numFmtId="0" fontId="8" fillId="0" borderId="0" xfId="24" applyNumberFormat="1" applyFont="1" applyFill="1" applyBorder="1" applyAlignment="1" applyProtection="1">
      <alignment horizontal="left"/>
      <protection locked="0"/>
    </xf>
    <xf numFmtId="0" fontId="8" fillId="3" borderId="0" xfId="24" applyNumberFormat="1" applyFont="1" applyFill="1" applyBorder="1" applyAlignment="1" applyProtection="1">
      <alignment horizontal="left"/>
      <protection locked="0"/>
    </xf>
    <xf numFmtId="49" fontId="8" fillId="4" borderId="0" xfId="24" applyNumberFormat="1" applyFont="1" applyFill="1" applyAlignment="1" applyProtection="1">
      <alignment horizontal="left" vertical="top" wrapText="1"/>
      <protection locked="0"/>
    </xf>
    <xf numFmtId="49" fontId="9" fillId="4" borderId="7" xfId="24" applyNumberFormat="1" applyFont="1" applyFill="1" applyBorder="1" applyAlignment="1" applyProtection="1">
      <alignment horizontal="center" vertical="center" wrapText="1"/>
      <protection locked="0"/>
    </xf>
    <xf numFmtId="49" fontId="12" fillId="4" borderId="7" xfId="24" applyNumberFormat="1" applyFont="1" applyFill="1" applyBorder="1" applyAlignment="1" applyProtection="1">
      <alignment horizontal="center" vertical="center" wrapText="1"/>
      <protection locked="0"/>
    </xf>
    <xf numFmtId="49" fontId="12" fillId="4" borderId="7" xfId="24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24" applyNumberFormat="1" applyFont="1" applyFill="1" applyBorder="1" applyAlignment="1" applyProtection="1">
      <alignment horizontal="right" vertical="center" wrapText="1"/>
      <protection locked="0"/>
    </xf>
    <xf numFmtId="49" fontId="10" fillId="4" borderId="8" xfId="24" applyNumberFormat="1" applyFont="1" applyFill="1" applyBorder="1" applyAlignment="1" applyProtection="1">
      <alignment horizontal="center" vertical="center" wrapText="1"/>
      <protection locked="0"/>
    </xf>
    <xf numFmtId="49" fontId="10" fillId="4" borderId="7" xfId="24" applyNumberFormat="1" applyFont="1" applyFill="1" applyBorder="1" applyAlignment="1" applyProtection="1">
      <alignment horizontal="center" vertical="center" wrapText="1"/>
      <protection locked="0"/>
    </xf>
    <xf numFmtId="49" fontId="11" fillId="4" borderId="7" xfId="24" applyNumberFormat="1" applyFont="1" applyFill="1" applyBorder="1" applyAlignment="1" applyProtection="1">
      <alignment horizontal="left" vertical="center" wrapText="1"/>
      <protection locked="0"/>
    </xf>
    <xf numFmtId="49" fontId="11" fillId="4" borderId="7" xfId="24" applyNumberFormat="1" applyFont="1" applyFill="1" applyBorder="1" applyAlignment="1" applyProtection="1">
      <alignment horizontal="right" vertical="center" wrapText="1"/>
      <protection locked="0"/>
    </xf>
    <xf numFmtId="49" fontId="11" fillId="4" borderId="8" xfId="24" applyNumberFormat="1" applyFont="1" applyFill="1" applyBorder="1" applyAlignment="1" applyProtection="1">
      <alignment horizontal="center" vertical="center" wrapText="1"/>
      <protection locked="0"/>
    </xf>
    <xf numFmtId="49" fontId="11" fillId="4" borderId="7" xfId="24" applyNumberFormat="1" applyFont="1" applyFill="1" applyBorder="1" applyAlignment="1" applyProtection="1">
      <alignment horizontal="center" vertical="center" wrapText="1"/>
      <protection locked="0"/>
    </xf>
    <xf numFmtId="49" fontId="9" fillId="4" borderId="7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9" xfId="24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4" applyNumberFormat="1" applyFont="1" applyFill="1" applyBorder="1" applyAlignment="1" applyProtection="1">
      <alignment horizontal="left"/>
      <protection locked="0"/>
    </xf>
    <xf numFmtId="49" fontId="14" fillId="4" borderId="0" xfId="24" applyNumberFormat="1" applyFont="1" applyFill="1" applyAlignment="1" applyProtection="1">
      <alignment horizontal="left" vertical="top"/>
      <protection locked="0"/>
    </xf>
    <xf numFmtId="4" fontId="15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9" fontId="8" fillId="0" borderId="0" xfId="24" applyNumberFormat="1" applyFont="1" applyFill="1" applyAlignment="1" applyProtection="1">
      <alignment horizontal="left" vertical="top" wrapText="1"/>
      <protection locked="0"/>
    </xf>
    <xf numFmtId="49" fontId="9" fillId="0" borderId="7" xfId="24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24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24" applyNumberFormat="1" applyFont="1" applyFill="1" applyBorder="1" applyAlignment="1" applyProtection="1">
      <alignment horizontal="left" vertical="center" wrapText="1"/>
      <protection locked="0"/>
    </xf>
    <xf numFmtId="49" fontId="12" fillId="0" borderId="7" xfId="24" applyNumberFormat="1" applyFont="1" applyFill="1" applyBorder="1" applyAlignment="1" applyProtection="1">
      <alignment horizontal="right" vertical="center" wrapText="1"/>
      <protection locked="0"/>
    </xf>
    <xf numFmtId="49" fontId="10" fillId="0" borderId="8" xfId="24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24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24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24" applyNumberFormat="1" applyFont="1" applyFill="1" applyBorder="1" applyAlignment="1" applyProtection="1">
      <alignment horizontal="left" vertical="center" wrapText="1"/>
      <protection locked="0"/>
    </xf>
    <xf numFmtId="49" fontId="11" fillId="0" borderId="7" xfId="24" applyNumberFormat="1" applyFont="1" applyFill="1" applyBorder="1" applyAlignment="1" applyProtection="1">
      <alignment horizontal="right" vertical="center" wrapText="1"/>
      <protection locked="0"/>
    </xf>
    <xf numFmtId="49" fontId="11" fillId="0" borderId="8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9" xfId="24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9" fillId="4" borderId="7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4" applyNumberFormat="1" applyFont="1" applyFill="1" applyBorder="1" applyAlignment="1" applyProtection="1">
      <alignment horizontal="left"/>
      <protection locked="0"/>
    </xf>
    <xf numFmtId="0" fontId="8" fillId="3" borderId="0" xfId="24" applyNumberFormat="1" applyFont="1" applyFill="1" applyBorder="1" applyAlignment="1" applyProtection="1">
      <alignment horizontal="left"/>
      <protection locked="0"/>
    </xf>
    <xf numFmtId="49" fontId="6" fillId="5" borderId="0" xfId="24" applyNumberFormat="1" applyFill="1" applyAlignment="1" applyProtection="1">
      <alignment horizontal="center" vertical="center" wrapText="1"/>
      <protection locked="0"/>
    </xf>
    <xf numFmtId="49" fontId="6" fillId="4" borderId="0" xfId="24" applyNumberFormat="1" applyFill="1" applyAlignment="1" applyProtection="1">
      <alignment horizontal="center" vertical="center" wrapText="1"/>
      <protection locked="0"/>
    </xf>
    <xf numFmtId="49" fontId="13" fillId="0" borderId="7" xfId="24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24" applyNumberFormat="1" applyFill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4" xfId="22"/>
    <cellStyle name="Normalny 5" xfId="23"/>
    <cellStyle name="Normalny 6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5.625" style="48" bestFit="1" customWidth="1"/>
    <col min="2" max="2" width="8.875" style="48" bestFit="1" customWidth="1"/>
    <col min="3" max="3" width="4.375" style="48" bestFit="1" customWidth="1"/>
    <col min="4" max="4" width="44.625" style="48" customWidth="1"/>
    <col min="5" max="5" width="13.75390625" style="48" bestFit="1" customWidth="1"/>
    <col min="6" max="6" width="11.625" style="48" customWidth="1"/>
    <col min="7" max="7" width="13.625" style="48" customWidth="1"/>
    <col min="8" max="8" width="11.625" style="47" customWidth="1"/>
    <col min="9" max="16384" width="9.125" style="47" customWidth="1"/>
  </cols>
  <sheetData>
    <row r="1" spans="5:6" ht="21" customHeight="1">
      <c r="E1" s="65"/>
      <c r="F1" s="65" t="s">
        <v>154</v>
      </c>
    </row>
    <row r="2" spans="5:6" ht="21" customHeight="1">
      <c r="E2" s="65"/>
      <c r="F2" s="65" t="s">
        <v>161</v>
      </c>
    </row>
    <row r="3" spans="5:6" ht="21" customHeight="1">
      <c r="E3" s="65"/>
      <c r="F3" s="65" t="s">
        <v>155</v>
      </c>
    </row>
    <row r="4" spans="5:6" ht="21" customHeight="1">
      <c r="E4" s="65"/>
      <c r="F4" s="65" t="s">
        <v>159</v>
      </c>
    </row>
    <row r="5" spans="1:5" ht="21" customHeight="1">
      <c r="A5" s="63" t="s">
        <v>801</v>
      </c>
      <c r="B5" s="49"/>
      <c r="C5" s="49"/>
      <c r="D5" s="49"/>
      <c r="E5" s="49"/>
    </row>
    <row r="6" spans="1:7" ht="33.75" customHeight="1">
      <c r="A6" s="50" t="s">
        <v>330</v>
      </c>
      <c r="B6" s="50" t="s">
        <v>329</v>
      </c>
      <c r="C6" s="60" t="s">
        <v>2</v>
      </c>
      <c r="D6" s="50" t="s">
        <v>328</v>
      </c>
      <c r="E6" s="60" t="s">
        <v>802</v>
      </c>
      <c r="F6" s="60" t="s">
        <v>156</v>
      </c>
      <c r="G6" s="60" t="s">
        <v>157</v>
      </c>
    </row>
    <row r="7" spans="1:7" ht="21" customHeight="1">
      <c r="A7" s="51" t="s">
        <v>4</v>
      </c>
      <c r="B7" s="51"/>
      <c r="C7" s="51"/>
      <c r="D7" s="52" t="s">
        <v>5</v>
      </c>
      <c r="E7" s="53" t="s">
        <v>327</v>
      </c>
      <c r="F7" s="53" t="s">
        <v>168</v>
      </c>
      <c r="G7" s="53" t="s">
        <v>327</v>
      </c>
    </row>
    <row r="8" spans="1:7" ht="21" customHeight="1">
      <c r="A8" s="54"/>
      <c r="B8" s="59" t="s">
        <v>88</v>
      </c>
      <c r="C8" s="55"/>
      <c r="D8" s="56" t="s">
        <v>138</v>
      </c>
      <c r="E8" s="57" t="s">
        <v>327</v>
      </c>
      <c r="F8" s="57" t="s">
        <v>168</v>
      </c>
      <c r="G8" s="57" t="s">
        <v>327</v>
      </c>
    </row>
    <row r="9" spans="1:7" ht="45">
      <c r="A9" s="58"/>
      <c r="B9" s="58"/>
      <c r="C9" s="59" t="s">
        <v>60</v>
      </c>
      <c r="D9" s="56" t="s">
        <v>187</v>
      </c>
      <c r="E9" s="57" t="s">
        <v>326</v>
      </c>
      <c r="F9" s="57" t="s">
        <v>168</v>
      </c>
      <c r="G9" s="57" t="s">
        <v>326</v>
      </c>
    </row>
    <row r="10" spans="1:7" ht="22.5">
      <c r="A10" s="58"/>
      <c r="B10" s="58"/>
      <c r="C10" s="59" t="s">
        <v>89</v>
      </c>
      <c r="D10" s="56" t="s">
        <v>318</v>
      </c>
      <c r="E10" s="57" t="s">
        <v>325</v>
      </c>
      <c r="F10" s="57" t="s">
        <v>168</v>
      </c>
      <c r="G10" s="57" t="s">
        <v>325</v>
      </c>
    </row>
    <row r="11" spans="1:7" ht="21" customHeight="1">
      <c r="A11" s="51" t="s">
        <v>6</v>
      </c>
      <c r="B11" s="51"/>
      <c r="C11" s="51"/>
      <c r="D11" s="52" t="s">
        <v>7</v>
      </c>
      <c r="E11" s="53" t="s">
        <v>324</v>
      </c>
      <c r="F11" s="53" t="s">
        <v>168</v>
      </c>
      <c r="G11" s="53" t="s">
        <v>324</v>
      </c>
    </row>
    <row r="12" spans="1:7" ht="21" customHeight="1">
      <c r="A12" s="54"/>
      <c r="B12" s="59" t="s">
        <v>8</v>
      </c>
      <c r="C12" s="55"/>
      <c r="D12" s="56" t="s">
        <v>133</v>
      </c>
      <c r="E12" s="57" t="s">
        <v>324</v>
      </c>
      <c r="F12" s="57" t="s">
        <v>168</v>
      </c>
      <c r="G12" s="57" t="s">
        <v>324</v>
      </c>
    </row>
    <row r="13" spans="1:7" ht="22.5">
      <c r="A13" s="58"/>
      <c r="B13" s="58"/>
      <c r="C13" s="59" t="s">
        <v>59</v>
      </c>
      <c r="D13" s="56" t="s">
        <v>323</v>
      </c>
      <c r="E13" s="57" t="s">
        <v>322</v>
      </c>
      <c r="F13" s="57" t="s">
        <v>168</v>
      </c>
      <c r="G13" s="57" t="s">
        <v>322</v>
      </c>
    </row>
    <row r="14" spans="1:7" ht="45">
      <c r="A14" s="58"/>
      <c r="B14" s="58"/>
      <c r="C14" s="59" t="s">
        <v>60</v>
      </c>
      <c r="D14" s="56" t="s">
        <v>187</v>
      </c>
      <c r="E14" s="57" t="s">
        <v>321</v>
      </c>
      <c r="F14" s="57" t="s">
        <v>168</v>
      </c>
      <c r="G14" s="57" t="s">
        <v>321</v>
      </c>
    </row>
    <row r="15" spans="1:7" ht="33.75">
      <c r="A15" s="58"/>
      <c r="B15" s="58"/>
      <c r="C15" s="59" t="s">
        <v>87</v>
      </c>
      <c r="D15" s="56" t="s">
        <v>320</v>
      </c>
      <c r="E15" s="57" t="s">
        <v>319</v>
      </c>
      <c r="F15" s="57" t="s">
        <v>168</v>
      </c>
      <c r="G15" s="57" t="s">
        <v>319</v>
      </c>
    </row>
    <row r="16" spans="1:7" ht="22.5">
      <c r="A16" s="58"/>
      <c r="B16" s="58"/>
      <c r="C16" s="59" t="s">
        <v>89</v>
      </c>
      <c r="D16" s="56" t="s">
        <v>318</v>
      </c>
      <c r="E16" s="57" t="s">
        <v>317</v>
      </c>
      <c r="F16" s="57" t="s">
        <v>168</v>
      </c>
      <c r="G16" s="57" t="s">
        <v>317</v>
      </c>
    </row>
    <row r="17" spans="1:7" ht="21" customHeight="1">
      <c r="A17" s="58"/>
      <c r="B17" s="58"/>
      <c r="C17" s="59" t="s">
        <v>61</v>
      </c>
      <c r="D17" s="56" t="s">
        <v>185</v>
      </c>
      <c r="E17" s="57" t="s">
        <v>316</v>
      </c>
      <c r="F17" s="57" t="s">
        <v>168</v>
      </c>
      <c r="G17" s="57" t="s">
        <v>316</v>
      </c>
    </row>
    <row r="18" spans="1:7" ht="21" customHeight="1">
      <c r="A18" s="51" t="s">
        <v>9</v>
      </c>
      <c r="B18" s="51"/>
      <c r="C18" s="51"/>
      <c r="D18" s="52" t="s">
        <v>33</v>
      </c>
      <c r="E18" s="53" t="s">
        <v>269</v>
      </c>
      <c r="F18" s="53" t="s">
        <v>168</v>
      </c>
      <c r="G18" s="53" t="s">
        <v>269</v>
      </c>
    </row>
    <row r="19" spans="1:7" ht="21" customHeight="1">
      <c r="A19" s="54"/>
      <c r="B19" s="59" t="s">
        <v>105</v>
      </c>
      <c r="C19" s="55"/>
      <c r="D19" s="56" t="s">
        <v>315</v>
      </c>
      <c r="E19" s="57" t="s">
        <v>269</v>
      </c>
      <c r="F19" s="57" t="s">
        <v>168</v>
      </c>
      <c r="G19" s="57" t="s">
        <v>269</v>
      </c>
    </row>
    <row r="20" spans="1:7" ht="21" customHeight="1">
      <c r="A20" s="58"/>
      <c r="B20" s="58"/>
      <c r="C20" s="59" t="s">
        <v>62</v>
      </c>
      <c r="D20" s="56" t="s">
        <v>183</v>
      </c>
      <c r="E20" s="57" t="s">
        <v>269</v>
      </c>
      <c r="F20" s="57" t="s">
        <v>168</v>
      </c>
      <c r="G20" s="57" t="s">
        <v>269</v>
      </c>
    </row>
    <row r="21" spans="1:7" ht="21" customHeight="1">
      <c r="A21" s="51" t="s">
        <v>10</v>
      </c>
      <c r="B21" s="51"/>
      <c r="C21" s="51"/>
      <c r="D21" s="52" t="s">
        <v>34</v>
      </c>
      <c r="E21" s="53" t="s">
        <v>314</v>
      </c>
      <c r="F21" s="53" t="s">
        <v>168</v>
      </c>
      <c r="G21" s="53" t="s">
        <v>314</v>
      </c>
    </row>
    <row r="22" spans="1:7" ht="21" customHeight="1">
      <c r="A22" s="54"/>
      <c r="B22" s="59" t="s">
        <v>313</v>
      </c>
      <c r="C22" s="55"/>
      <c r="D22" s="56" t="s">
        <v>312</v>
      </c>
      <c r="E22" s="57" t="s">
        <v>311</v>
      </c>
      <c r="F22" s="57" t="s">
        <v>168</v>
      </c>
      <c r="G22" s="57" t="s">
        <v>311</v>
      </c>
    </row>
    <row r="23" spans="1:7" ht="33.75">
      <c r="A23" s="58"/>
      <c r="B23" s="58"/>
      <c r="C23" s="59" t="s">
        <v>78</v>
      </c>
      <c r="D23" s="56" t="s">
        <v>196</v>
      </c>
      <c r="E23" s="57" t="s">
        <v>311</v>
      </c>
      <c r="F23" s="57" t="s">
        <v>168</v>
      </c>
      <c r="G23" s="57" t="s">
        <v>311</v>
      </c>
    </row>
    <row r="24" spans="1:7" ht="21" customHeight="1">
      <c r="A24" s="54"/>
      <c r="B24" s="59" t="s">
        <v>108</v>
      </c>
      <c r="C24" s="55"/>
      <c r="D24" s="56" t="s">
        <v>310</v>
      </c>
      <c r="E24" s="57" t="s">
        <v>309</v>
      </c>
      <c r="F24" s="57" t="s">
        <v>168</v>
      </c>
      <c r="G24" s="57" t="s">
        <v>309</v>
      </c>
    </row>
    <row r="25" spans="1:7" ht="21" customHeight="1">
      <c r="A25" s="58"/>
      <c r="B25" s="58"/>
      <c r="C25" s="59" t="s">
        <v>62</v>
      </c>
      <c r="D25" s="56" t="s">
        <v>183</v>
      </c>
      <c r="E25" s="57" t="s">
        <v>309</v>
      </c>
      <c r="F25" s="57" t="s">
        <v>168</v>
      </c>
      <c r="G25" s="57" t="s">
        <v>309</v>
      </c>
    </row>
    <row r="26" spans="1:7" ht="22.5">
      <c r="A26" s="51" t="s">
        <v>308</v>
      </c>
      <c r="B26" s="51"/>
      <c r="C26" s="51"/>
      <c r="D26" s="52" t="s">
        <v>42</v>
      </c>
      <c r="E26" s="53" t="s">
        <v>304</v>
      </c>
      <c r="F26" s="53" t="s">
        <v>164</v>
      </c>
      <c r="G26" s="53" t="s">
        <v>307</v>
      </c>
    </row>
    <row r="27" spans="1:7" ht="22.5">
      <c r="A27" s="54"/>
      <c r="B27" s="59" t="s">
        <v>306</v>
      </c>
      <c r="C27" s="55"/>
      <c r="D27" s="56" t="s">
        <v>305</v>
      </c>
      <c r="E27" s="57" t="s">
        <v>304</v>
      </c>
      <c r="F27" s="57" t="s">
        <v>168</v>
      </c>
      <c r="G27" s="57" t="s">
        <v>304</v>
      </c>
    </row>
    <row r="28" spans="1:7" ht="33.75">
      <c r="A28" s="58"/>
      <c r="B28" s="58"/>
      <c r="C28" s="59" t="s">
        <v>78</v>
      </c>
      <c r="D28" s="56" t="s">
        <v>196</v>
      </c>
      <c r="E28" s="57" t="s">
        <v>304</v>
      </c>
      <c r="F28" s="57" t="s">
        <v>168</v>
      </c>
      <c r="G28" s="57" t="s">
        <v>304</v>
      </c>
    </row>
    <row r="29" spans="1:7" ht="33.75">
      <c r="A29" s="54"/>
      <c r="B29" s="59" t="s">
        <v>303</v>
      </c>
      <c r="C29" s="55"/>
      <c r="D29" s="56" t="s">
        <v>302</v>
      </c>
      <c r="E29" s="57" t="s">
        <v>168</v>
      </c>
      <c r="F29" s="57" t="s">
        <v>164</v>
      </c>
      <c r="G29" s="57" t="s">
        <v>164</v>
      </c>
    </row>
    <row r="30" spans="1:7" ht="33.75">
      <c r="A30" s="58"/>
      <c r="B30" s="58"/>
      <c r="C30" s="59" t="s">
        <v>78</v>
      </c>
      <c r="D30" s="56" t="s">
        <v>196</v>
      </c>
      <c r="E30" s="57" t="s">
        <v>168</v>
      </c>
      <c r="F30" s="57" t="s">
        <v>164</v>
      </c>
      <c r="G30" s="57" t="s">
        <v>164</v>
      </c>
    </row>
    <row r="31" spans="1:7" ht="21" customHeight="1">
      <c r="A31" s="51" t="s">
        <v>14</v>
      </c>
      <c r="B31" s="51"/>
      <c r="C31" s="51"/>
      <c r="D31" s="52" t="s">
        <v>15</v>
      </c>
      <c r="E31" s="53" t="s">
        <v>299</v>
      </c>
      <c r="F31" s="53" t="s">
        <v>168</v>
      </c>
      <c r="G31" s="53" t="s">
        <v>299</v>
      </c>
    </row>
    <row r="32" spans="1:7" ht="21" customHeight="1">
      <c r="A32" s="54"/>
      <c r="B32" s="59" t="s">
        <v>16</v>
      </c>
      <c r="C32" s="55"/>
      <c r="D32" s="56" t="s">
        <v>301</v>
      </c>
      <c r="E32" s="57" t="s">
        <v>299</v>
      </c>
      <c r="F32" s="57" t="s">
        <v>168</v>
      </c>
      <c r="G32" s="57" t="s">
        <v>299</v>
      </c>
    </row>
    <row r="33" spans="1:7" ht="21" customHeight="1">
      <c r="A33" s="58"/>
      <c r="B33" s="58"/>
      <c r="C33" s="59" t="s">
        <v>63</v>
      </c>
      <c r="D33" s="56" t="s">
        <v>300</v>
      </c>
      <c r="E33" s="57" t="s">
        <v>299</v>
      </c>
      <c r="F33" s="57" t="s">
        <v>168</v>
      </c>
      <c r="G33" s="57" t="s">
        <v>299</v>
      </c>
    </row>
    <row r="34" spans="1:7" ht="33.75">
      <c r="A34" s="51" t="s">
        <v>17</v>
      </c>
      <c r="B34" s="51"/>
      <c r="C34" s="51"/>
      <c r="D34" s="52" t="s">
        <v>54</v>
      </c>
      <c r="E34" s="53" t="s">
        <v>298</v>
      </c>
      <c r="F34" s="53" t="s">
        <v>168</v>
      </c>
      <c r="G34" s="53" t="s">
        <v>298</v>
      </c>
    </row>
    <row r="35" spans="1:7" ht="21" customHeight="1">
      <c r="A35" s="54"/>
      <c r="B35" s="59" t="s">
        <v>297</v>
      </c>
      <c r="C35" s="55"/>
      <c r="D35" s="56" t="s">
        <v>296</v>
      </c>
      <c r="E35" s="57" t="s">
        <v>295</v>
      </c>
      <c r="F35" s="57" t="s">
        <v>168</v>
      </c>
      <c r="G35" s="57" t="s">
        <v>295</v>
      </c>
    </row>
    <row r="36" spans="1:7" ht="22.5">
      <c r="A36" s="58"/>
      <c r="B36" s="58"/>
      <c r="C36" s="59" t="s">
        <v>64</v>
      </c>
      <c r="D36" s="56" t="s">
        <v>294</v>
      </c>
      <c r="E36" s="57" t="s">
        <v>293</v>
      </c>
      <c r="F36" s="57" t="s">
        <v>168</v>
      </c>
      <c r="G36" s="57" t="s">
        <v>293</v>
      </c>
    </row>
    <row r="37" spans="1:7" ht="21" customHeight="1">
      <c r="A37" s="58"/>
      <c r="B37" s="58"/>
      <c r="C37" s="59" t="s">
        <v>65</v>
      </c>
      <c r="D37" s="56" t="s">
        <v>266</v>
      </c>
      <c r="E37" s="57" t="s">
        <v>292</v>
      </c>
      <c r="F37" s="57" t="s">
        <v>168</v>
      </c>
      <c r="G37" s="57" t="s">
        <v>292</v>
      </c>
    </row>
    <row r="38" spans="1:7" ht="33.75">
      <c r="A38" s="54"/>
      <c r="B38" s="59" t="s">
        <v>18</v>
      </c>
      <c r="C38" s="55"/>
      <c r="D38" s="56" t="s">
        <v>291</v>
      </c>
      <c r="E38" s="57" t="s">
        <v>290</v>
      </c>
      <c r="F38" s="57" t="s">
        <v>168</v>
      </c>
      <c r="G38" s="57" t="s">
        <v>290</v>
      </c>
    </row>
    <row r="39" spans="1:7" ht="21" customHeight="1">
      <c r="A39" s="58"/>
      <c r="B39" s="58"/>
      <c r="C39" s="59" t="s">
        <v>66</v>
      </c>
      <c r="D39" s="56" t="s">
        <v>280</v>
      </c>
      <c r="E39" s="57" t="s">
        <v>289</v>
      </c>
      <c r="F39" s="57" t="s">
        <v>168</v>
      </c>
      <c r="G39" s="57" t="s">
        <v>289</v>
      </c>
    </row>
    <row r="40" spans="1:7" ht="21" customHeight="1">
      <c r="A40" s="58"/>
      <c r="B40" s="58"/>
      <c r="C40" s="59" t="s">
        <v>67</v>
      </c>
      <c r="D40" s="56" t="s">
        <v>278</v>
      </c>
      <c r="E40" s="57" t="s">
        <v>288</v>
      </c>
      <c r="F40" s="57" t="s">
        <v>168</v>
      </c>
      <c r="G40" s="57" t="s">
        <v>288</v>
      </c>
    </row>
    <row r="41" spans="1:7" ht="21" customHeight="1">
      <c r="A41" s="58"/>
      <c r="B41" s="58"/>
      <c r="C41" s="59" t="s">
        <v>68</v>
      </c>
      <c r="D41" s="56" t="s">
        <v>276</v>
      </c>
      <c r="E41" s="57" t="s">
        <v>287</v>
      </c>
      <c r="F41" s="57" t="s">
        <v>168</v>
      </c>
      <c r="G41" s="57" t="s">
        <v>287</v>
      </c>
    </row>
    <row r="42" spans="1:7" ht="21" customHeight="1">
      <c r="A42" s="58"/>
      <c r="B42" s="58"/>
      <c r="C42" s="59" t="s">
        <v>69</v>
      </c>
      <c r="D42" s="56" t="s">
        <v>274</v>
      </c>
      <c r="E42" s="57" t="s">
        <v>286</v>
      </c>
      <c r="F42" s="57" t="s">
        <v>168</v>
      </c>
      <c r="G42" s="57" t="s">
        <v>286</v>
      </c>
    </row>
    <row r="43" spans="1:7" ht="21" customHeight="1">
      <c r="A43" s="58"/>
      <c r="B43" s="58"/>
      <c r="C43" s="59" t="s">
        <v>72</v>
      </c>
      <c r="D43" s="56" t="s">
        <v>268</v>
      </c>
      <c r="E43" s="57" t="s">
        <v>285</v>
      </c>
      <c r="F43" s="57" t="s">
        <v>168</v>
      </c>
      <c r="G43" s="57" t="s">
        <v>285</v>
      </c>
    </row>
    <row r="44" spans="1:7" ht="21" customHeight="1">
      <c r="A44" s="58"/>
      <c r="B44" s="58"/>
      <c r="C44" s="59" t="s">
        <v>65</v>
      </c>
      <c r="D44" s="56" t="s">
        <v>266</v>
      </c>
      <c r="E44" s="57" t="s">
        <v>284</v>
      </c>
      <c r="F44" s="57" t="s">
        <v>168</v>
      </c>
      <c r="G44" s="57" t="s">
        <v>284</v>
      </c>
    </row>
    <row r="45" spans="1:7" ht="45">
      <c r="A45" s="54"/>
      <c r="B45" s="59" t="s">
        <v>283</v>
      </c>
      <c r="C45" s="55"/>
      <c r="D45" s="56" t="s">
        <v>282</v>
      </c>
      <c r="E45" s="57" t="s">
        <v>281</v>
      </c>
      <c r="F45" s="57" t="s">
        <v>168</v>
      </c>
      <c r="G45" s="57" t="s">
        <v>281</v>
      </c>
    </row>
    <row r="46" spans="1:7" ht="21" customHeight="1">
      <c r="A46" s="58"/>
      <c r="B46" s="58"/>
      <c r="C46" s="59" t="s">
        <v>66</v>
      </c>
      <c r="D46" s="56" t="s">
        <v>280</v>
      </c>
      <c r="E46" s="57" t="s">
        <v>279</v>
      </c>
      <c r="F46" s="57" t="s">
        <v>168</v>
      </c>
      <c r="G46" s="57" t="s">
        <v>279</v>
      </c>
    </row>
    <row r="47" spans="1:7" ht="21" customHeight="1">
      <c r="A47" s="58"/>
      <c r="B47" s="58"/>
      <c r="C47" s="59" t="s">
        <v>67</v>
      </c>
      <c r="D47" s="56" t="s">
        <v>278</v>
      </c>
      <c r="E47" s="57" t="s">
        <v>277</v>
      </c>
      <c r="F47" s="57" t="s">
        <v>168</v>
      </c>
      <c r="G47" s="57" t="s">
        <v>277</v>
      </c>
    </row>
    <row r="48" spans="1:7" ht="21" customHeight="1">
      <c r="A48" s="58"/>
      <c r="B48" s="58"/>
      <c r="C48" s="59" t="s">
        <v>68</v>
      </c>
      <c r="D48" s="56" t="s">
        <v>276</v>
      </c>
      <c r="E48" s="57" t="s">
        <v>275</v>
      </c>
      <c r="F48" s="57" t="s">
        <v>168</v>
      </c>
      <c r="G48" s="57" t="s">
        <v>275</v>
      </c>
    </row>
    <row r="49" spans="1:7" ht="21" customHeight="1">
      <c r="A49" s="58"/>
      <c r="B49" s="58"/>
      <c r="C49" s="59" t="s">
        <v>69</v>
      </c>
      <c r="D49" s="56" t="s">
        <v>274</v>
      </c>
      <c r="E49" s="57" t="s">
        <v>273</v>
      </c>
      <c r="F49" s="57" t="s">
        <v>168</v>
      </c>
      <c r="G49" s="57" t="s">
        <v>273</v>
      </c>
    </row>
    <row r="50" spans="1:7" ht="21" customHeight="1">
      <c r="A50" s="58"/>
      <c r="B50" s="58"/>
      <c r="C50" s="59" t="s">
        <v>90</v>
      </c>
      <c r="D50" s="56" t="s">
        <v>272</v>
      </c>
      <c r="E50" s="57" t="s">
        <v>271</v>
      </c>
      <c r="F50" s="57" t="s">
        <v>168</v>
      </c>
      <c r="G50" s="57" t="s">
        <v>271</v>
      </c>
    </row>
    <row r="51" spans="1:7" ht="21" customHeight="1">
      <c r="A51" s="58"/>
      <c r="B51" s="58"/>
      <c r="C51" s="59" t="s">
        <v>70</v>
      </c>
      <c r="D51" s="56" t="s">
        <v>270</v>
      </c>
      <c r="E51" s="57" t="s">
        <v>269</v>
      </c>
      <c r="F51" s="57" t="s">
        <v>168</v>
      </c>
      <c r="G51" s="57" t="s">
        <v>269</v>
      </c>
    </row>
    <row r="52" spans="1:7" ht="21" customHeight="1">
      <c r="A52" s="58"/>
      <c r="B52" s="58"/>
      <c r="C52" s="59" t="s">
        <v>72</v>
      </c>
      <c r="D52" s="56" t="s">
        <v>268</v>
      </c>
      <c r="E52" s="57" t="s">
        <v>267</v>
      </c>
      <c r="F52" s="57" t="s">
        <v>168</v>
      </c>
      <c r="G52" s="57" t="s">
        <v>267</v>
      </c>
    </row>
    <row r="53" spans="1:7" ht="21" customHeight="1">
      <c r="A53" s="58"/>
      <c r="B53" s="58"/>
      <c r="C53" s="59" t="s">
        <v>65</v>
      </c>
      <c r="D53" s="56" t="s">
        <v>266</v>
      </c>
      <c r="E53" s="57" t="s">
        <v>265</v>
      </c>
      <c r="F53" s="57" t="s">
        <v>168</v>
      </c>
      <c r="G53" s="57" t="s">
        <v>265</v>
      </c>
    </row>
    <row r="54" spans="1:7" ht="22.5">
      <c r="A54" s="54"/>
      <c r="B54" s="59" t="s">
        <v>19</v>
      </c>
      <c r="C54" s="55"/>
      <c r="D54" s="56" t="s">
        <v>264</v>
      </c>
      <c r="E54" s="57" t="s">
        <v>263</v>
      </c>
      <c r="F54" s="57" t="s">
        <v>168</v>
      </c>
      <c r="G54" s="57" t="s">
        <v>263</v>
      </c>
    </row>
    <row r="55" spans="1:7" ht="21" customHeight="1">
      <c r="A55" s="58"/>
      <c r="B55" s="58"/>
      <c r="C55" s="59" t="s">
        <v>73</v>
      </c>
      <c r="D55" s="56" t="s">
        <v>262</v>
      </c>
      <c r="E55" s="57" t="s">
        <v>261</v>
      </c>
      <c r="F55" s="57" t="s">
        <v>168</v>
      </c>
      <c r="G55" s="57" t="s">
        <v>261</v>
      </c>
    </row>
    <row r="56" spans="1:7" ht="21" customHeight="1">
      <c r="A56" s="58"/>
      <c r="B56" s="58"/>
      <c r="C56" s="59" t="s">
        <v>71</v>
      </c>
      <c r="D56" s="56" t="s">
        <v>260</v>
      </c>
      <c r="E56" s="57" t="s">
        <v>259</v>
      </c>
      <c r="F56" s="57" t="s">
        <v>168</v>
      </c>
      <c r="G56" s="57" t="s">
        <v>259</v>
      </c>
    </row>
    <row r="57" spans="1:7" ht="21" customHeight="1">
      <c r="A57" s="58"/>
      <c r="B57" s="58"/>
      <c r="C57" s="59" t="s">
        <v>77</v>
      </c>
      <c r="D57" s="56" t="s">
        <v>258</v>
      </c>
      <c r="E57" s="57" t="s">
        <v>257</v>
      </c>
      <c r="F57" s="57" t="s">
        <v>168</v>
      </c>
      <c r="G57" s="57" t="s">
        <v>257</v>
      </c>
    </row>
    <row r="58" spans="1:7" ht="22.5">
      <c r="A58" s="58"/>
      <c r="B58" s="58"/>
      <c r="C58" s="59" t="s">
        <v>58</v>
      </c>
      <c r="D58" s="56" t="s">
        <v>256</v>
      </c>
      <c r="E58" s="57" t="s">
        <v>255</v>
      </c>
      <c r="F58" s="57" t="s">
        <v>168</v>
      </c>
      <c r="G58" s="57" t="s">
        <v>255</v>
      </c>
    </row>
    <row r="59" spans="1:7" ht="22.5">
      <c r="A59" s="54"/>
      <c r="B59" s="59" t="s">
        <v>20</v>
      </c>
      <c r="C59" s="55"/>
      <c r="D59" s="56" t="s">
        <v>254</v>
      </c>
      <c r="E59" s="57" t="s">
        <v>253</v>
      </c>
      <c r="F59" s="57" t="s">
        <v>168</v>
      </c>
      <c r="G59" s="57" t="s">
        <v>253</v>
      </c>
    </row>
    <row r="60" spans="1:7" ht="21" customHeight="1">
      <c r="A60" s="58"/>
      <c r="B60" s="58"/>
      <c r="C60" s="59" t="s">
        <v>74</v>
      </c>
      <c r="D60" s="56" t="s">
        <v>252</v>
      </c>
      <c r="E60" s="57" t="s">
        <v>251</v>
      </c>
      <c r="F60" s="57" t="s">
        <v>168</v>
      </c>
      <c r="G60" s="57" t="s">
        <v>251</v>
      </c>
    </row>
    <row r="61" spans="1:7" ht="21" customHeight="1">
      <c r="A61" s="58"/>
      <c r="B61" s="58"/>
      <c r="C61" s="59" t="s">
        <v>75</v>
      </c>
      <c r="D61" s="56" t="s">
        <v>250</v>
      </c>
      <c r="E61" s="57" t="s">
        <v>249</v>
      </c>
      <c r="F61" s="57" t="s">
        <v>168</v>
      </c>
      <c r="G61" s="57" t="s">
        <v>249</v>
      </c>
    </row>
    <row r="62" spans="1:7" ht="21" customHeight="1">
      <c r="A62" s="51" t="s">
        <v>21</v>
      </c>
      <c r="B62" s="51"/>
      <c r="C62" s="51"/>
      <c r="D62" s="52" t="s">
        <v>22</v>
      </c>
      <c r="E62" s="53" t="s">
        <v>248</v>
      </c>
      <c r="F62" s="53" t="s">
        <v>168</v>
      </c>
      <c r="G62" s="53" t="s">
        <v>248</v>
      </c>
    </row>
    <row r="63" spans="1:7" ht="22.5">
      <c r="A63" s="54"/>
      <c r="B63" s="59" t="s">
        <v>23</v>
      </c>
      <c r="C63" s="55"/>
      <c r="D63" s="56" t="s">
        <v>247</v>
      </c>
      <c r="E63" s="57" t="s">
        <v>246</v>
      </c>
      <c r="F63" s="57" t="s">
        <v>168</v>
      </c>
      <c r="G63" s="57" t="s">
        <v>246</v>
      </c>
    </row>
    <row r="64" spans="1:7" ht="21" customHeight="1">
      <c r="A64" s="58"/>
      <c r="B64" s="58"/>
      <c r="C64" s="59" t="s">
        <v>239</v>
      </c>
      <c r="D64" s="56" t="s">
        <v>238</v>
      </c>
      <c r="E64" s="57" t="s">
        <v>246</v>
      </c>
      <c r="F64" s="57" t="s">
        <v>168</v>
      </c>
      <c r="G64" s="57" t="s">
        <v>246</v>
      </c>
    </row>
    <row r="65" spans="1:7" ht="21" customHeight="1">
      <c r="A65" s="54"/>
      <c r="B65" s="59" t="s">
        <v>80</v>
      </c>
      <c r="C65" s="55"/>
      <c r="D65" s="56" t="s">
        <v>245</v>
      </c>
      <c r="E65" s="57" t="s">
        <v>244</v>
      </c>
      <c r="F65" s="57" t="s">
        <v>168</v>
      </c>
      <c r="G65" s="57" t="s">
        <v>244</v>
      </c>
    </row>
    <row r="66" spans="1:7" ht="21" customHeight="1">
      <c r="A66" s="58"/>
      <c r="B66" s="58"/>
      <c r="C66" s="59" t="s">
        <v>239</v>
      </c>
      <c r="D66" s="56" t="s">
        <v>238</v>
      </c>
      <c r="E66" s="57" t="s">
        <v>244</v>
      </c>
      <c r="F66" s="57" t="s">
        <v>168</v>
      </c>
      <c r="G66" s="57" t="s">
        <v>244</v>
      </c>
    </row>
    <row r="67" spans="1:7" ht="21" customHeight="1">
      <c r="A67" s="54"/>
      <c r="B67" s="59" t="s">
        <v>243</v>
      </c>
      <c r="C67" s="55"/>
      <c r="D67" s="56" t="s">
        <v>242</v>
      </c>
      <c r="E67" s="57" t="s">
        <v>241</v>
      </c>
      <c r="F67" s="57" t="s">
        <v>168</v>
      </c>
      <c r="G67" s="57" t="s">
        <v>241</v>
      </c>
    </row>
    <row r="68" spans="1:7" ht="21" customHeight="1">
      <c r="A68" s="58"/>
      <c r="B68" s="58"/>
      <c r="C68" s="59" t="s">
        <v>61</v>
      </c>
      <c r="D68" s="56" t="s">
        <v>185</v>
      </c>
      <c r="E68" s="57" t="s">
        <v>241</v>
      </c>
      <c r="F68" s="57" t="s">
        <v>168</v>
      </c>
      <c r="G68" s="57" t="s">
        <v>241</v>
      </c>
    </row>
    <row r="69" spans="1:7" ht="21" customHeight="1">
      <c r="A69" s="54"/>
      <c r="B69" s="59" t="s">
        <v>86</v>
      </c>
      <c r="C69" s="55"/>
      <c r="D69" s="56" t="s">
        <v>240</v>
      </c>
      <c r="E69" s="57" t="s">
        <v>237</v>
      </c>
      <c r="F69" s="57" t="s">
        <v>168</v>
      </c>
      <c r="G69" s="57" t="s">
        <v>237</v>
      </c>
    </row>
    <row r="70" spans="1:7" ht="21" customHeight="1">
      <c r="A70" s="58"/>
      <c r="B70" s="58"/>
      <c r="C70" s="59" t="s">
        <v>239</v>
      </c>
      <c r="D70" s="56" t="s">
        <v>238</v>
      </c>
      <c r="E70" s="57" t="s">
        <v>237</v>
      </c>
      <c r="F70" s="57" t="s">
        <v>168</v>
      </c>
      <c r="G70" s="57" t="s">
        <v>237</v>
      </c>
    </row>
    <row r="71" spans="1:7" ht="21" customHeight="1">
      <c r="A71" s="51" t="s">
        <v>44</v>
      </c>
      <c r="B71" s="51"/>
      <c r="C71" s="51"/>
      <c r="D71" s="52" t="s">
        <v>45</v>
      </c>
      <c r="E71" s="53" t="s">
        <v>236</v>
      </c>
      <c r="F71" s="53" t="s">
        <v>168</v>
      </c>
      <c r="G71" s="53" t="s">
        <v>236</v>
      </c>
    </row>
    <row r="72" spans="1:7" ht="21" customHeight="1">
      <c r="A72" s="54"/>
      <c r="B72" s="59" t="s">
        <v>46</v>
      </c>
      <c r="C72" s="55"/>
      <c r="D72" s="56" t="s">
        <v>141</v>
      </c>
      <c r="E72" s="57" t="s">
        <v>235</v>
      </c>
      <c r="F72" s="57" t="s">
        <v>168</v>
      </c>
      <c r="G72" s="57" t="s">
        <v>235</v>
      </c>
    </row>
    <row r="73" spans="1:7" ht="21" customHeight="1">
      <c r="A73" s="58"/>
      <c r="B73" s="58"/>
      <c r="C73" s="59" t="s">
        <v>79</v>
      </c>
      <c r="D73" s="56" t="s">
        <v>171</v>
      </c>
      <c r="E73" s="57" t="s">
        <v>234</v>
      </c>
      <c r="F73" s="57" t="s">
        <v>168</v>
      </c>
      <c r="G73" s="57" t="s">
        <v>234</v>
      </c>
    </row>
    <row r="74" spans="1:7" ht="45">
      <c r="A74" s="58"/>
      <c r="B74" s="58"/>
      <c r="C74" s="59" t="s">
        <v>60</v>
      </c>
      <c r="D74" s="56" t="s">
        <v>187</v>
      </c>
      <c r="E74" s="57" t="s">
        <v>233</v>
      </c>
      <c r="F74" s="57" t="s">
        <v>168</v>
      </c>
      <c r="G74" s="57" t="s">
        <v>233</v>
      </c>
    </row>
    <row r="75" spans="1:7" ht="21" customHeight="1">
      <c r="A75" s="58"/>
      <c r="B75" s="58"/>
      <c r="C75" s="59" t="s">
        <v>61</v>
      </c>
      <c r="D75" s="56" t="s">
        <v>185</v>
      </c>
      <c r="E75" s="57" t="s">
        <v>232</v>
      </c>
      <c r="F75" s="57" t="s">
        <v>168</v>
      </c>
      <c r="G75" s="57" t="s">
        <v>232</v>
      </c>
    </row>
    <row r="76" spans="1:7" ht="21" customHeight="1">
      <c r="A76" s="58"/>
      <c r="B76" s="58"/>
      <c r="C76" s="59" t="s">
        <v>62</v>
      </c>
      <c r="D76" s="56" t="s">
        <v>183</v>
      </c>
      <c r="E76" s="57" t="s">
        <v>231</v>
      </c>
      <c r="F76" s="57" t="s">
        <v>168</v>
      </c>
      <c r="G76" s="57" t="s">
        <v>231</v>
      </c>
    </row>
    <row r="77" spans="1:7" ht="33.75">
      <c r="A77" s="58"/>
      <c r="B77" s="58"/>
      <c r="C77" s="59" t="s">
        <v>215</v>
      </c>
      <c r="D77" s="56" t="s">
        <v>214</v>
      </c>
      <c r="E77" s="57" t="s">
        <v>230</v>
      </c>
      <c r="F77" s="57" t="s">
        <v>168</v>
      </c>
      <c r="G77" s="57" t="s">
        <v>230</v>
      </c>
    </row>
    <row r="78" spans="1:7" ht="21" customHeight="1">
      <c r="A78" s="54"/>
      <c r="B78" s="59" t="s">
        <v>115</v>
      </c>
      <c r="C78" s="55"/>
      <c r="D78" s="56" t="s">
        <v>229</v>
      </c>
      <c r="E78" s="57" t="s">
        <v>228</v>
      </c>
      <c r="F78" s="57" t="s">
        <v>168</v>
      </c>
      <c r="G78" s="57" t="s">
        <v>228</v>
      </c>
    </row>
    <row r="79" spans="1:7" ht="21" customHeight="1">
      <c r="A79" s="58"/>
      <c r="B79" s="58"/>
      <c r="C79" s="59" t="s">
        <v>84</v>
      </c>
      <c r="D79" s="56" t="s">
        <v>179</v>
      </c>
      <c r="E79" s="57" t="s">
        <v>227</v>
      </c>
      <c r="F79" s="57" t="s">
        <v>168</v>
      </c>
      <c r="G79" s="57" t="s">
        <v>227</v>
      </c>
    </row>
    <row r="80" spans="1:7" ht="21" customHeight="1">
      <c r="A80" s="58"/>
      <c r="B80" s="58"/>
      <c r="C80" s="59" t="s">
        <v>61</v>
      </c>
      <c r="D80" s="56" t="s">
        <v>185</v>
      </c>
      <c r="E80" s="57" t="s">
        <v>226</v>
      </c>
      <c r="F80" s="57" t="s">
        <v>168</v>
      </c>
      <c r="G80" s="57" t="s">
        <v>226</v>
      </c>
    </row>
    <row r="81" spans="1:7" ht="21" customHeight="1">
      <c r="A81" s="58"/>
      <c r="B81" s="58"/>
      <c r="C81" s="59" t="s">
        <v>62</v>
      </c>
      <c r="D81" s="56" t="s">
        <v>183</v>
      </c>
      <c r="E81" s="57" t="s">
        <v>225</v>
      </c>
      <c r="F81" s="57" t="s">
        <v>168</v>
      </c>
      <c r="G81" s="57" t="s">
        <v>225</v>
      </c>
    </row>
    <row r="82" spans="1:7" ht="21" customHeight="1">
      <c r="A82" s="54"/>
      <c r="B82" s="59" t="s">
        <v>224</v>
      </c>
      <c r="C82" s="55"/>
      <c r="D82" s="56" t="s">
        <v>223</v>
      </c>
      <c r="E82" s="57" t="s">
        <v>222</v>
      </c>
      <c r="F82" s="57" t="s">
        <v>168</v>
      </c>
      <c r="G82" s="57" t="s">
        <v>222</v>
      </c>
    </row>
    <row r="83" spans="1:7" ht="21" customHeight="1">
      <c r="A83" s="58"/>
      <c r="B83" s="58"/>
      <c r="C83" s="59" t="s">
        <v>62</v>
      </c>
      <c r="D83" s="56" t="s">
        <v>183</v>
      </c>
      <c r="E83" s="57" t="s">
        <v>222</v>
      </c>
      <c r="F83" s="57" t="s">
        <v>168</v>
      </c>
      <c r="G83" s="57" t="s">
        <v>222</v>
      </c>
    </row>
    <row r="84" spans="1:7" ht="21" customHeight="1">
      <c r="A84" s="54"/>
      <c r="B84" s="59" t="s">
        <v>221</v>
      </c>
      <c r="C84" s="55"/>
      <c r="D84" s="56" t="s">
        <v>220</v>
      </c>
      <c r="E84" s="57" t="s">
        <v>219</v>
      </c>
      <c r="F84" s="57" t="s">
        <v>168</v>
      </c>
      <c r="G84" s="57" t="s">
        <v>219</v>
      </c>
    </row>
    <row r="85" spans="1:7" ht="21" customHeight="1">
      <c r="A85" s="58"/>
      <c r="B85" s="58"/>
      <c r="C85" s="59" t="s">
        <v>79</v>
      </c>
      <c r="D85" s="56" t="s">
        <v>171</v>
      </c>
      <c r="E85" s="57" t="s">
        <v>218</v>
      </c>
      <c r="F85" s="57" t="s">
        <v>168</v>
      </c>
      <c r="G85" s="57" t="s">
        <v>218</v>
      </c>
    </row>
    <row r="86" spans="1:7" ht="45">
      <c r="A86" s="58"/>
      <c r="B86" s="58"/>
      <c r="C86" s="59" t="s">
        <v>60</v>
      </c>
      <c r="D86" s="56" t="s">
        <v>187</v>
      </c>
      <c r="E86" s="57" t="s">
        <v>217</v>
      </c>
      <c r="F86" s="57" t="s">
        <v>168</v>
      </c>
      <c r="G86" s="57" t="s">
        <v>217</v>
      </c>
    </row>
    <row r="87" spans="1:7" ht="21" customHeight="1">
      <c r="A87" s="58"/>
      <c r="B87" s="58"/>
      <c r="C87" s="59" t="s">
        <v>61</v>
      </c>
      <c r="D87" s="56" t="s">
        <v>185</v>
      </c>
      <c r="E87" s="57" t="s">
        <v>182</v>
      </c>
      <c r="F87" s="57" t="s">
        <v>168</v>
      </c>
      <c r="G87" s="57" t="s">
        <v>182</v>
      </c>
    </row>
    <row r="88" spans="1:7" ht="21" customHeight="1">
      <c r="A88" s="58"/>
      <c r="B88" s="58"/>
      <c r="C88" s="59" t="s">
        <v>62</v>
      </c>
      <c r="D88" s="56" t="s">
        <v>183</v>
      </c>
      <c r="E88" s="57" t="s">
        <v>216</v>
      </c>
      <c r="F88" s="57" t="s">
        <v>168</v>
      </c>
      <c r="G88" s="57" t="s">
        <v>216</v>
      </c>
    </row>
    <row r="89" spans="1:7" ht="33.75">
      <c r="A89" s="58"/>
      <c r="B89" s="58"/>
      <c r="C89" s="59" t="s">
        <v>215</v>
      </c>
      <c r="D89" s="56" t="s">
        <v>214</v>
      </c>
      <c r="E89" s="57" t="s">
        <v>213</v>
      </c>
      <c r="F89" s="57" t="s">
        <v>168</v>
      </c>
      <c r="G89" s="57" t="s">
        <v>213</v>
      </c>
    </row>
    <row r="90" spans="1:7" ht="21" customHeight="1">
      <c r="A90" s="54"/>
      <c r="B90" s="59" t="s">
        <v>212</v>
      </c>
      <c r="C90" s="55"/>
      <c r="D90" s="56" t="s">
        <v>211</v>
      </c>
      <c r="E90" s="57" t="s">
        <v>210</v>
      </c>
      <c r="F90" s="57" t="s">
        <v>168</v>
      </c>
      <c r="G90" s="57" t="s">
        <v>210</v>
      </c>
    </row>
    <row r="91" spans="1:7" ht="21" customHeight="1">
      <c r="A91" s="58"/>
      <c r="B91" s="58"/>
      <c r="C91" s="59" t="s">
        <v>84</v>
      </c>
      <c r="D91" s="56" t="s">
        <v>179</v>
      </c>
      <c r="E91" s="57" t="s">
        <v>210</v>
      </c>
      <c r="F91" s="57" t="s">
        <v>168</v>
      </c>
      <c r="G91" s="57" t="s">
        <v>210</v>
      </c>
    </row>
    <row r="92" spans="1:7" ht="21" customHeight="1">
      <c r="A92" s="51" t="s">
        <v>55</v>
      </c>
      <c r="B92" s="51"/>
      <c r="C92" s="51"/>
      <c r="D92" s="52" t="s">
        <v>82</v>
      </c>
      <c r="E92" s="53" t="s">
        <v>209</v>
      </c>
      <c r="F92" s="53" t="s">
        <v>168</v>
      </c>
      <c r="G92" s="53" t="s">
        <v>209</v>
      </c>
    </row>
    <row r="93" spans="1:7" ht="21" customHeight="1">
      <c r="A93" s="54"/>
      <c r="B93" s="59" t="s">
        <v>208</v>
      </c>
      <c r="C93" s="55"/>
      <c r="D93" s="56" t="s">
        <v>152</v>
      </c>
      <c r="E93" s="57" t="s">
        <v>207</v>
      </c>
      <c r="F93" s="57" t="s">
        <v>168</v>
      </c>
      <c r="G93" s="57" t="s">
        <v>207</v>
      </c>
    </row>
    <row r="94" spans="1:7" ht="21" customHeight="1">
      <c r="A94" s="58"/>
      <c r="B94" s="58"/>
      <c r="C94" s="59" t="s">
        <v>84</v>
      </c>
      <c r="D94" s="56" t="s">
        <v>179</v>
      </c>
      <c r="E94" s="57" t="s">
        <v>207</v>
      </c>
      <c r="F94" s="57" t="s">
        <v>168</v>
      </c>
      <c r="G94" s="57" t="s">
        <v>207</v>
      </c>
    </row>
    <row r="95" spans="1:7" ht="33.75">
      <c r="A95" s="54"/>
      <c r="B95" s="59" t="s">
        <v>206</v>
      </c>
      <c r="C95" s="55"/>
      <c r="D95" s="56" t="s">
        <v>205</v>
      </c>
      <c r="E95" s="57" t="s">
        <v>204</v>
      </c>
      <c r="F95" s="57" t="s">
        <v>168</v>
      </c>
      <c r="G95" s="57" t="s">
        <v>204</v>
      </c>
    </row>
    <row r="96" spans="1:7" ht="33.75">
      <c r="A96" s="58"/>
      <c r="B96" s="58"/>
      <c r="C96" s="59" t="s">
        <v>78</v>
      </c>
      <c r="D96" s="56" t="s">
        <v>196</v>
      </c>
      <c r="E96" s="57" t="s">
        <v>203</v>
      </c>
      <c r="F96" s="57" t="s">
        <v>168</v>
      </c>
      <c r="G96" s="57" t="s">
        <v>203</v>
      </c>
    </row>
    <row r="97" spans="1:7" ht="33.75">
      <c r="A97" s="58"/>
      <c r="B97" s="58"/>
      <c r="C97" s="59" t="s">
        <v>202</v>
      </c>
      <c r="D97" s="56" t="s">
        <v>201</v>
      </c>
      <c r="E97" s="57" t="s">
        <v>200</v>
      </c>
      <c r="F97" s="57" t="s">
        <v>168</v>
      </c>
      <c r="G97" s="57" t="s">
        <v>200</v>
      </c>
    </row>
    <row r="98" spans="1:7" ht="45">
      <c r="A98" s="54"/>
      <c r="B98" s="59" t="s">
        <v>199</v>
      </c>
      <c r="C98" s="55"/>
      <c r="D98" s="56" t="s">
        <v>198</v>
      </c>
      <c r="E98" s="57" t="s">
        <v>197</v>
      </c>
      <c r="F98" s="57" t="s">
        <v>168</v>
      </c>
      <c r="G98" s="57" t="s">
        <v>197</v>
      </c>
    </row>
    <row r="99" spans="1:7" ht="33.75">
      <c r="A99" s="58"/>
      <c r="B99" s="58"/>
      <c r="C99" s="59" t="s">
        <v>78</v>
      </c>
      <c r="D99" s="56" t="s">
        <v>196</v>
      </c>
      <c r="E99" s="57" t="s">
        <v>195</v>
      </c>
      <c r="F99" s="57" t="s">
        <v>168</v>
      </c>
      <c r="G99" s="57" t="s">
        <v>195</v>
      </c>
    </row>
    <row r="100" spans="1:7" ht="22.5">
      <c r="A100" s="58"/>
      <c r="B100" s="58"/>
      <c r="C100" s="59" t="s">
        <v>177</v>
      </c>
      <c r="D100" s="56" t="s">
        <v>176</v>
      </c>
      <c r="E100" s="57" t="s">
        <v>194</v>
      </c>
      <c r="F100" s="57" t="s">
        <v>168</v>
      </c>
      <c r="G100" s="57" t="s">
        <v>194</v>
      </c>
    </row>
    <row r="101" spans="1:7" ht="22.5">
      <c r="A101" s="54"/>
      <c r="B101" s="59" t="s">
        <v>56</v>
      </c>
      <c r="C101" s="55"/>
      <c r="D101" s="56" t="s">
        <v>193</v>
      </c>
      <c r="E101" s="57" t="s">
        <v>192</v>
      </c>
      <c r="F101" s="57" t="s">
        <v>168</v>
      </c>
      <c r="G101" s="57" t="s">
        <v>192</v>
      </c>
    </row>
    <row r="102" spans="1:7" ht="22.5">
      <c r="A102" s="58"/>
      <c r="B102" s="58"/>
      <c r="C102" s="59" t="s">
        <v>177</v>
      </c>
      <c r="D102" s="56" t="s">
        <v>176</v>
      </c>
      <c r="E102" s="57" t="s">
        <v>192</v>
      </c>
      <c r="F102" s="57" t="s">
        <v>168</v>
      </c>
      <c r="G102" s="57" t="s">
        <v>192</v>
      </c>
    </row>
    <row r="103" spans="1:7" ht="21" customHeight="1">
      <c r="A103" s="54"/>
      <c r="B103" s="59" t="s">
        <v>191</v>
      </c>
      <c r="C103" s="55"/>
      <c r="D103" s="56" t="s">
        <v>190</v>
      </c>
      <c r="E103" s="57" t="s">
        <v>189</v>
      </c>
      <c r="F103" s="57" t="s">
        <v>168</v>
      </c>
      <c r="G103" s="57" t="s">
        <v>189</v>
      </c>
    </row>
    <row r="104" spans="1:7" ht="22.5">
      <c r="A104" s="58"/>
      <c r="B104" s="58"/>
      <c r="C104" s="59" t="s">
        <v>177</v>
      </c>
      <c r="D104" s="56" t="s">
        <v>176</v>
      </c>
      <c r="E104" s="57" t="s">
        <v>189</v>
      </c>
      <c r="F104" s="57" t="s">
        <v>168</v>
      </c>
      <c r="G104" s="57" t="s">
        <v>189</v>
      </c>
    </row>
    <row r="105" spans="1:7" ht="21" customHeight="1">
      <c r="A105" s="54"/>
      <c r="B105" s="59" t="s">
        <v>57</v>
      </c>
      <c r="C105" s="55"/>
      <c r="D105" s="56" t="s">
        <v>94</v>
      </c>
      <c r="E105" s="57" t="s">
        <v>188</v>
      </c>
      <c r="F105" s="57" t="s">
        <v>168</v>
      </c>
      <c r="G105" s="57" t="s">
        <v>188</v>
      </c>
    </row>
    <row r="106" spans="1:7" ht="45">
      <c r="A106" s="58"/>
      <c r="B106" s="58"/>
      <c r="C106" s="59" t="s">
        <v>60</v>
      </c>
      <c r="D106" s="56" t="s">
        <v>187</v>
      </c>
      <c r="E106" s="57" t="s">
        <v>186</v>
      </c>
      <c r="F106" s="57" t="s">
        <v>168</v>
      </c>
      <c r="G106" s="57" t="s">
        <v>186</v>
      </c>
    </row>
    <row r="107" spans="1:7" ht="21" customHeight="1">
      <c r="A107" s="58"/>
      <c r="B107" s="58"/>
      <c r="C107" s="59" t="s">
        <v>61</v>
      </c>
      <c r="D107" s="56" t="s">
        <v>185</v>
      </c>
      <c r="E107" s="57" t="s">
        <v>184</v>
      </c>
      <c r="F107" s="57" t="s">
        <v>168</v>
      </c>
      <c r="G107" s="57" t="s">
        <v>184</v>
      </c>
    </row>
    <row r="108" spans="1:7" ht="21" customHeight="1">
      <c r="A108" s="58"/>
      <c r="B108" s="58"/>
      <c r="C108" s="59" t="s">
        <v>62</v>
      </c>
      <c r="D108" s="56" t="s">
        <v>183</v>
      </c>
      <c r="E108" s="57" t="s">
        <v>182</v>
      </c>
      <c r="F108" s="57" t="s">
        <v>168</v>
      </c>
      <c r="G108" s="57" t="s">
        <v>182</v>
      </c>
    </row>
    <row r="109" spans="1:7" ht="22.5">
      <c r="A109" s="58"/>
      <c r="B109" s="58"/>
      <c r="C109" s="59" t="s">
        <v>177</v>
      </c>
      <c r="D109" s="56" t="s">
        <v>176</v>
      </c>
      <c r="E109" s="57" t="s">
        <v>181</v>
      </c>
      <c r="F109" s="57" t="s">
        <v>168</v>
      </c>
      <c r="G109" s="57" t="s">
        <v>181</v>
      </c>
    </row>
    <row r="110" spans="1:7" ht="21" customHeight="1">
      <c r="A110" s="54"/>
      <c r="B110" s="59" t="s">
        <v>118</v>
      </c>
      <c r="C110" s="55"/>
      <c r="D110" s="56" t="s">
        <v>138</v>
      </c>
      <c r="E110" s="57" t="s">
        <v>180</v>
      </c>
      <c r="F110" s="57" t="s">
        <v>168</v>
      </c>
      <c r="G110" s="57" t="s">
        <v>180</v>
      </c>
    </row>
    <row r="111" spans="1:7" ht="21" customHeight="1">
      <c r="A111" s="58"/>
      <c r="B111" s="58"/>
      <c r="C111" s="59" t="s">
        <v>84</v>
      </c>
      <c r="D111" s="56" t="s">
        <v>179</v>
      </c>
      <c r="E111" s="57" t="s">
        <v>178</v>
      </c>
      <c r="F111" s="57" t="s">
        <v>168</v>
      </c>
      <c r="G111" s="57" t="s">
        <v>178</v>
      </c>
    </row>
    <row r="112" spans="1:7" ht="22.5">
      <c r="A112" s="58"/>
      <c r="B112" s="58"/>
      <c r="C112" s="59" t="s">
        <v>177</v>
      </c>
      <c r="D112" s="56" t="s">
        <v>176</v>
      </c>
      <c r="E112" s="57" t="s">
        <v>175</v>
      </c>
      <c r="F112" s="57" t="s">
        <v>168</v>
      </c>
      <c r="G112" s="57" t="s">
        <v>175</v>
      </c>
    </row>
    <row r="113" spans="1:7" ht="21" customHeight="1">
      <c r="A113" s="51" t="s">
        <v>50</v>
      </c>
      <c r="B113" s="51"/>
      <c r="C113" s="51"/>
      <c r="D113" s="52" t="s">
        <v>25</v>
      </c>
      <c r="E113" s="53" t="s">
        <v>174</v>
      </c>
      <c r="F113" s="53" t="s">
        <v>168</v>
      </c>
      <c r="G113" s="53" t="s">
        <v>174</v>
      </c>
    </row>
    <row r="114" spans="1:7" ht="22.5">
      <c r="A114" s="54"/>
      <c r="B114" s="59" t="s">
        <v>173</v>
      </c>
      <c r="C114" s="55"/>
      <c r="D114" s="56" t="s">
        <v>172</v>
      </c>
      <c r="E114" s="57" t="s">
        <v>170</v>
      </c>
      <c r="F114" s="57" t="s">
        <v>168</v>
      </c>
      <c r="G114" s="57" t="s">
        <v>170</v>
      </c>
    </row>
    <row r="115" spans="1:7" ht="21" customHeight="1">
      <c r="A115" s="58"/>
      <c r="B115" s="58"/>
      <c r="C115" s="59" t="s">
        <v>79</v>
      </c>
      <c r="D115" s="56" t="s">
        <v>171</v>
      </c>
      <c r="E115" s="57" t="s">
        <v>170</v>
      </c>
      <c r="F115" s="57" t="s">
        <v>168</v>
      </c>
      <c r="G115" s="57" t="s">
        <v>170</v>
      </c>
    </row>
    <row r="116" spans="1:7" ht="21" customHeight="1">
      <c r="A116" s="54"/>
      <c r="B116" s="59" t="s">
        <v>125</v>
      </c>
      <c r="C116" s="55"/>
      <c r="D116" s="56" t="s">
        <v>138</v>
      </c>
      <c r="E116" s="57" t="s">
        <v>167</v>
      </c>
      <c r="F116" s="57" t="s">
        <v>168</v>
      </c>
      <c r="G116" s="57" t="s">
        <v>167</v>
      </c>
    </row>
    <row r="117" spans="1:7" ht="21" customHeight="1">
      <c r="A117" s="58"/>
      <c r="B117" s="58"/>
      <c r="C117" s="59" t="s">
        <v>76</v>
      </c>
      <c r="D117" s="56" t="s">
        <v>169</v>
      </c>
      <c r="E117" s="57" t="s">
        <v>167</v>
      </c>
      <c r="F117" s="57" t="s">
        <v>168</v>
      </c>
      <c r="G117" s="57" t="s">
        <v>167</v>
      </c>
    </row>
    <row r="118" spans="1:7" s="62" customFormat="1" ht="21" customHeight="1">
      <c r="A118" s="80" t="s">
        <v>166</v>
      </c>
      <c r="B118" s="80"/>
      <c r="C118" s="80"/>
      <c r="D118" s="80"/>
      <c r="E118" s="61" t="s">
        <v>165</v>
      </c>
      <c r="F118" s="61" t="s">
        <v>164</v>
      </c>
      <c r="G118" s="61" t="s">
        <v>163</v>
      </c>
    </row>
    <row r="119" spans="1:8" ht="270.4" customHeight="1">
      <c r="A119" s="81"/>
      <c r="B119" s="81"/>
      <c r="C119" s="81"/>
      <c r="D119" s="81"/>
      <c r="E119" s="81"/>
      <c r="F119" s="81"/>
      <c r="G119" s="81"/>
      <c r="H119" s="81"/>
    </row>
    <row r="120" spans="1:8" ht="5.45" customHeight="1">
      <c r="A120" s="82"/>
      <c r="B120" s="82"/>
      <c r="C120" s="82"/>
      <c r="D120" s="82"/>
      <c r="E120" s="82"/>
      <c r="F120" s="82"/>
      <c r="G120" s="82"/>
      <c r="H120" s="83"/>
    </row>
    <row r="121" spans="1:8" ht="11.65" customHeight="1">
      <c r="A121" s="84" t="s">
        <v>162</v>
      </c>
      <c r="B121" s="84"/>
      <c r="C121" s="82"/>
      <c r="D121" s="82"/>
      <c r="E121" s="82"/>
      <c r="F121" s="82"/>
      <c r="G121" s="82"/>
      <c r="H121" s="83"/>
    </row>
    <row r="122" spans="1:8" ht="5.45" customHeight="1">
      <c r="A122" s="84"/>
      <c r="B122" s="84"/>
      <c r="C122" s="81"/>
      <c r="D122" s="81"/>
      <c r="E122" s="81"/>
      <c r="F122" s="81"/>
      <c r="G122" s="81"/>
      <c r="H122" s="81"/>
    </row>
  </sheetData>
  <mergeCells count="7">
    <mergeCell ref="A118:D118"/>
    <mergeCell ref="A119:H119"/>
    <mergeCell ref="A120:G120"/>
    <mergeCell ref="H120:H121"/>
    <mergeCell ref="A121:B122"/>
    <mergeCell ref="C121:G121"/>
    <mergeCell ref="C122:H12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9"/>
  <sheetViews>
    <sheetView showGridLines="0" workbookViewId="0" topLeftCell="A1">
      <selection activeCell="K8" sqref="K7:K8"/>
    </sheetView>
  </sheetViews>
  <sheetFormatPr defaultColWidth="9.00390625" defaultRowHeight="12.75"/>
  <cols>
    <col min="1" max="1" width="5.625" style="47" bestFit="1" customWidth="1"/>
    <col min="2" max="2" width="8.875" style="47" bestFit="1" customWidth="1"/>
    <col min="3" max="3" width="4.375" style="47" bestFit="1" customWidth="1"/>
    <col min="4" max="4" width="47.00390625" style="47" customWidth="1"/>
    <col min="5" max="5" width="13.75390625" style="47" bestFit="1" customWidth="1"/>
    <col min="6" max="6" width="11.125" style="47" customWidth="1"/>
    <col min="7" max="7" width="12.25390625" style="47" bestFit="1" customWidth="1"/>
    <col min="8" max="16384" width="9.125" style="47" customWidth="1"/>
  </cols>
  <sheetData>
    <row r="1" ht="21" customHeight="1">
      <c r="E1" s="78" t="s">
        <v>153</v>
      </c>
    </row>
    <row r="2" ht="21" customHeight="1">
      <c r="E2" s="65" t="s">
        <v>161</v>
      </c>
    </row>
    <row r="3" ht="21" customHeight="1">
      <c r="E3" s="65" t="s">
        <v>155</v>
      </c>
    </row>
    <row r="4" ht="21" customHeight="1">
      <c r="E4" s="65" t="s">
        <v>159</v>
      </c>
    </row>
    <row r="5" spans="1:5" ht="21" customHeight="1">
      <c r="A5" s="63" t="s">
        <v>805</v>
      </c>
      <c r="B5" s="66"/>
      <c r="C5" s="66"/>
      <c r="D5" s="66"/>
      <c r="E5" s="66"/>
    </row>
    <row r="6" spans="1:7" ht="25.5">
      <c r="A6" s="67" t="s">
        <v>0</v>
      </c>
      <c r="B6" s="67" t="s">
        <v>1</v>
      </c>
      <c r="C6" s="67" t="s">
        <v>2</v>
      </c>
      <c r="D6" s="67" t="s">
        <v>804</v>
      </c>
      <c r="E6" s="67" t="s">
        <v>802</v>
      </c>
      <c r="F6" s="67" t="s">
        <v>156</v>
      </c>
      <c r="G6" s="67" t="s">
        <v>157</v>
      </c>
    </row>
    <row r="7" spans="1:7" ht="21" customHeight="1">
      <c r="A7" s="68" t="s">
        <v>4</v>
      </c>
      <c r="B7" s="68"/>
      <c r="C7" s="68"/>
      <c r="D7" s="69" t="s">
        <v>5</v>
      </c>
      <c r="E7" s="70" t="s">
        <v>800</v>
      </c>
      <c r="F7" s="70" t="s">
        <v>168</v>
      </c>
      <c r="G7" s="70" t="s">
        <v>800</v>
      </c>
    </row>
    <row r="8" spans="1:7" ht="21" customHeight="1">
      <c r="A8" s="71"/>
      <c r="B8" s="72" t="s">
        <v>93</v>
      </c>
      <c r="C8" s="73"/>
      <c r="D8" s="74" t="s">
        <v>103</v>
      </c>
      <c r="E8" s="75" t="s">
        <v>285</v>
      </c>
      <c r="F8" s="75" t="s">
        <v>168</v>
      </c>
      <c r="G8" s="75" t="s">
        <v>285</v>
      </c>
    </row>
    <row r="9" spans="1:7" ht="33.75">
      <c r="A9" s="76"/>
      <c r="B9" s="76"/>
      <c r="C9" s="72" t="s">
        <v>799</v>
      </c>
      <c r="D9" s="74" t="s">
        <v>798</v>
      </c>
      <c r="E9" s="75" t="s">
        <v>285</v>
      </c>
      <c r="F9" s="75" t="s">
        <v>168</v>
      </c>
      <c r="G9" s="75" t="s">
        <v>285</v>
      </c>
    </row>
    <row r="10" spans="1:7" ht="21" customHeight="1">
      <c r="A10" s="71"/>
      <c r="B10" s="72" t="s">
        <v>104</v>
      </c>
      <c r="C10" s="73"/>
      <c r="D10" s="74" t="s">
        <v>797</v>
      </c>
      <c r="E10" s="75" t="s">
        <v>643</v>
      </c>
      <c r="F10" s="75" t="s">
        <v>168</v>
      </c>
      <c r="G10" s="75" t="s">
        <v>643</v>
      </c>
    </row>
    <row r="11" spans="1:7" ht="22.5">
      <c r="A11" s="76"/>
      <c r="B11" s="76"/>
      <c r="C11" s="72" t="s">
        <v>796</v>
      </c>
      <c r="D11" s="74" t="s">
        <v>795</v>
      </c>
      <c r="E11" s="75" t="s">
        <v>643</v>
      </c>
      <c r="F11" s="75" t="s">
        <v>168</v>
      </c>
      <c r="G11" s="75" t="s">
        <v>643</v>
      </c>
    </row>
    <row r="12" spans="1:7" ht="21" customHeight="1">
      <c r="A12" s="68" t="s">
        <v>29</v>
      </c>
      <c r="B12" s="68"/>
      <c r="C12" s="68"/>
      <c r="D12" s="69" t="s">
        <v>30</v>
      </c>
      <c r="E12" s="70" t="s">
        <v>794</v>
      </c>
      <c r="F12" s="70" t="s">
        <v>168</v>
      </c>
      <c r="G12" s="70" t="s">
        <v>794</v>
      </c>
    </row>
    <row r="13" spans="1:7" ht="21" customHeight="1">
      <c r="A13" s="71"/>
      <c r="B13" s="72" t="s">
        <v>31</v>
      </c>
      <c r="C13" s="73"/>
      <c r="D13" s="74" t="s">
        <v>128</v>
      </c>
      <c r="E13" s="75" t="s">
        <v>794</v>
      </c>
      <c r="F13" s="75" t="s">
        <v>168</v>
      </c>
      <c r="G13" s="75" t="s">
        <v>794</v>
      </c>
    </row>
    <row r="14" spans="1:7" ht="21" customHeight="1">
      <c r="A14" s="76"/>
      <c r="B14" s="76"/>
      <c r="C14" s="72" t="s">
        <v>139</v>
      </c>
      <c r="D14" s="74" t="s">
        <v>129</v>
      </c>
      <c r="E14" s="75" t="s">
        <v>793</v>
      </c>
      <c r="F14" s="75" t="s">
        <v>168</v>
      </c>
      <c r="G14" s="75" t="s">
        <v>793</v>
      </c>
    </row>
    <row r="15" spans="1:7" ht="21" customHeight="1">
      <c r="A15" s="76"/>
      <c r="B15" s="76"/>
      <c r="C15" s="72" t="s">
        <v>371</v>
      </c>
      <c r="D15" s="74" t="s">
        <v>130</v>
      </c>
      <c r="E15" s="75" t="s">
        <v>792</v>
      </c>
      <c r="F15" s="75" t="s">
        <v>168</v>
      </c>
      <c r="G15" s="75" t="s">
        <v>792</v>
      </c>
    </row>
    <row r="16" spans="1:7" ht="21" customHeight="1">
      <c r="A16" s="76"/>
      <c r="B16" s="76"/>
      <c r="C16" s="72" t="s">
        <v>146</v>
      </c>
      <c r="D16" s="74" t="s">
        <v>131</v>
      </c>
      <c r="E16" s="75" t="s">
        <v>791</v>
      </c>
      <c r="F16" s="75" t="s">
        <v>168</v>
      </c>
      <c r="G16" s="75" t="s">
        <v>791</v>
      </c>
    </row>
    <row r="17" spans="1:7" ht="21" customHeight="1">
      <c r="A17" s="76"/>
      <c r="B17" s="76"/>
      <c r="C17" s="72" t="s">
        <v>715</v>
      </c>
      <c r="D17" s="74" t="s">
        <v>714</v>
      </c>
      <c r="E17" s="75" t="s">
        <v>790</v>
      </c>
      <c r="F17" s="75" t="s">
        <v>168</v>
      </c>
      <c r="G17" s="75" t="s">
        <v>790</v>
      </c>
    </row>
    <row r="18" spans="1:7" ht="21" customHeight="1">
      <c r="A18" s="76"/>
      <c r="B18" s="76"/>
      <c r="C18" s="72" t="s">
        <v>358</v>
      </c>
      <c r="D18" s="74" t="s">
        <v>132</v>
      </c>
      <c r="E18" s="75" t="s">
        <v>789</v>
      </c>
      <c r="F18" s="75" t="s">
        <v>168</v>
      </c>
      <c r="G18" s="75" t="s">
        <v>789</v>
      </c>
    </row>
    <row r="19" spans="1:7" ht="21" customHeight="1">
      <c r="A19" s="68" t="s">
        <v>788</v>
      </c>
      <c r="B19" s="68"/>
      <c r="C19" s="68"/>
      <c r="D19" s="69" t="s">
        <v>127</v>
      </c>
      <c r="E19" s="70" t="s">
        <v>784</v>
      </c>
      <c r="F19" s="70" t="s">
        <v>168</v>
      </c>
      <c r="G19" s="70" t="s">
        <v>784</v>
      </c>
    </row>
    <row r="20" spans="1:7" ht="21" customHeight="1">
      <c r="A20" s="71"/>
      <c r="B20" s="72" t="s">
        <v>787</v>
      </c>
      <c r="C20" s="73"/>
      <c r="D20" s="74" t="s">
        <v>786</v>
      </c>
      <c r="E20" s="75" t="s">
        <v>784</v>
      </c>
      <c r="F20" s="75" t="s">
        <v>168</v>
      </c>
      <c r="G20" s="75" t="s">
        <v>784</v>
      </c>
    </row>
    <row r="21" spans="1:7" ht="21" customHeight="1">
      <c r="A21" s="76"/>
      <c r="B21" s="76"/>
      <c r="C21" s="72" t="s">
        <v>785</v>
      </c>
      <c r="D21" s="74" t="s">
        <v>132</v>
      </c>
      <c r="E21" s="75" t="s">
        <v>784</v>
      </c>
      <c r="F21" s="75" t="s">
        <v>168</v>
      </c>
      <c r="G21" s="75" t="s">
        <v>784</v>
      </c>
    </row>
    <row r="22" spans="1:7" ht="21" customHeight="1">
      <c r="A22" s="68" t="s">
        <v>6</v>
      </c>
      <c r="B22" s="68"/>
      <c r="C22" s="68"/>
      <c r="D22" s="69" t="s">
        <v>7</v>
      </c>
      <c r="E22" s="70" t="s">
        <v>783</v>
      </c>
      <c r="F22" s="70" t="s">
        <v>168</v>
      </c>
      <c r="G22" s="70" t="s">
        <v>783</v>
      </c>
    </row>
    <row r="23" spans="1:7" ht="21" customHeight="1">
      <c r="A23" s="71"/>
      <c r="B23" s="72" t="s">
        <v>782</v>
      </c>
      <c r="C23" s="73"/>
      <c r="D23" s="74" t="s">
        <v>781</v>
      </c>
      <c r="E23" s="75" t="s">
        <v>347</v>
      </c>
      <c r="F23" s="75" t="s">
        <v>168</v>
      </c>
      <c r="G23" s="75" t="s">
        <v>347</v>
      </c>
    </row>
    <row r="24" spans="1:7" ht="21" customHeight="1">
      <c r="A24" s="76"/>
      <c r="B24" s="76"/>
      <c r="C24" s="72" t="s">
        <v>146</v>
      </c>
      <c r="D24" s="74" t="s">
        <v>131</v>
      </c>
      <c r="E24" s="75" t="s">
        <v>347</v>
      </c>
      <c r="F24" s="75" t="s">
        <v>168</v>
      </c>
      <c r="G24" s="75" t="s">
        <v>347</v>
      </c>
    </row>
    <row r="25" spans="1:7" ht="21" customHeight="1">
      <c r="A25" s="71"/>
      <c r="B25" s="72" t="s">
        <v>8</v>
      </c>
      <c r="C25" s="73"/>
      <c r="D25" s="74" t="s">
        <v>133</v>
      </c>
      <c r="E25" s="75" t="s">
        <v>780</v>
      </c>
      <c r="F25" s="75" t="s">
        <v>168</v>
      </c>
      <c r="G25" s="75" t="s">
        <v>780</v>
      </c>
    </row>
    <row r="26" spans="1:7" ht="21" customHeight="1">
      <c r="A26" s="76"/>
      <c r="B26" s="76"/>
      <c r="C26" s="72" t="s">
        <v>139</v>
      </c>
      <c r="D26" s="74" t="s">
        <v>129</v>
      </c>
      <c r="E26" s="75" t="s">
        <v>269</v>
      </c>
      <c r="F26" s="75" t="s">
        <v>168</v>
      </c>
      <c r="G26" s="75" t="s">
        <v>269</v>
      </c>
    </row>
    <row r="27" spans="1:7" ht="21" customHeight="1">
      <c r="A27" s="76"/>
      <c r="B27" s="76"/>
      <c r="C27" s="72" t="s">
        <v>147</v>
      </c>
      <c r="D27" s="74" t="s">
        <v>136</v>
      </c>
      <c r="E27" s="75" t="s">
        <v>779</v>
      </c>
      <c r="F27" s="75" t="s">
        <v>168</v>
      </c>
      <c r="G27" s="75" t="s">
        <v>779</v>
      </c>
    </row>
    <row r="28" spans="1:7" ht="21" customHeight="1">
      <c r="A28" s="76"/>
      <c r="B28" s="76"/>
      <c r="C28" s="72" t="s">
        <v>371</v>
      </c>
      <c r="D28" s="74" t="s">
        <v>130</v>
      </c>
      <c r="E28" s="75" t="s">
        <v>778</v>
      </c>
      <c r="F28" s="75" t="s">
        <v>168</v>
      </c>
      <c r="G28" s="75" t="s">
        <v>778</v>
      </c>
    </row>
    <row r="29" spans="1:7" ht="21" customHeight="1">
      <c r="A29" s="76"/>
      <c r="B29" s="76"/>
      <c r="C29" s="72" t="s">
        <v>146</v>
      </c>
      <c r="D29" s="74" t="s">
        <v>131</v>
      </c>
      <c r="E29" s="75" t="s">
        <v>777</v>
      </c>
      <c r="F29" s="75" t="s">
        <v>168</v>
      </c>
      <c r="G29" s="75" t="s">
        <v>777</v>
      </c>
    </row>
    <row r="30" spans="1:7" ht="22.5">
      <c r="A30" s="76"/>
      <c r="B30" s="76"/>
      <c r="C30" s="72" t="s">
        <v>480</v>
      </c>
      <c r="D30" s="74" t="s">
        <v>479</v>
      </c>
      <c r="E30" s="75" t="s">
        <v>776</v>
      </c>
      <c r="F30" s="75" t="s">
        <v>168</v>
      </c>
      <c r="G30" s="75" t="s">
        <v>776</v>
      </c>
    </row>
    <row r="31" spans="1:7" ht="21" customHeight="1">
      <c r="A31" s="76"/>
      <c r="B31" s="76"/>
      <c r="C31" s="72" t="s">
        <v>457</v>
      </c>
      <c r="D31" s="74" t="s">
        <v>134</v>
      </c>
      <c r="E31" s="75" t="s">
        <v>775</v>
      </c>
      <c r="F31" s="75" t="s">
        <v>168</v>
      </c>
      <c r="G31" s="75" t="s">
        <v>775</v>
      </c>
    </row>
    <row r="32" spans="1:7" ht="21" customHeight="1">
      <c r="A32" s="76"/>
      <c r="B32" s="76"/>
      <c r="C32" s="72" t="s">
        <v>470</v>
      </c>
      <c r="D32" s="74" t="s">
        <v>280</v>
      </c>
      <c r="E32" s="75" t="s">
        <v>774</v>
      </c>
      <c r="F32" s="75" t="s">
        <v>168</v>
      </c>
      <c r="G32" s="75" t="s">
        <v>774</v>
      </c>
    </row>
    <row r="33" spans="1:7" ht="22.5">
      <c r="A33" s="76"/>
      <c r="B33" s="76"/>
      <c r="C33" s="72" t="s">
        <v>773</v>
      </c>
      <c r="D33" s="74" t="s">
        <v>772</v>
      </c>
      <c r="E33" s="75" t="s">
        <v>771</v>
      </c>
      <c r="F33" s="75" t="s">
        <v>168</v>
      </c>
      <c r="G33" s="75" t="s">
        <v>771</v>
      </c>
    </row>
    <row r="34" spans="1:7" ht="21" customHeight="1">
      <c r="A34" s="76"/>
      <c r="B34" s="76"/>
      <c r="C34" s="72" t="s">
        <v>715</v>
      </c>
      <c r="D34" s="74" t="s">
        <v>714</v>
      </c>
      <c r="E34" s="75" t="s">
        <v>770</v>
      </c>
      <c r="F34" s="75" t="s">
        <v>168</v>
      </c>
      <c r="G34" s="75" t="s">
        <v>770</v>
      </c>
    </row>
    <row r="35" spans="1:7" ht="21" customHeight="1">
      <c r="A35" s="71"/>
      <c r="B35" s="72" t="s">
        <v>769</v>
      </c>
      <c r="C35" s="73"/>
      <c r="D35" s="74" t="s">
        <v>138</v>
      </c>
      <c r="E35" s="75" t="s">
        <v>768</v>
      </c>
      <c r="F35" s="75" t="s">
        <v>168</v>
      </c>
      <c r="G35" s="75" t="s">
        <v>768</v>
      </c>
    </row>
    <row r="36" spans="1:7" ht="21" customHeight="1">
      <c r="A36" s="76"/>
      <c r="B36" s="76"/>
      <c r="C36" s="72" t="s">
        <v>358</v>
      </c>
      <c r="D36" s="74" t="s">
        <v>132</v>
      </c>
      <c r="E36" s="75" t="s">
        <v>768</v>
      </c>
      <c r="F36" s="75" t="s">
        <v>168</v>
      </c>
      <c r="G36" s="75" t="s">
        <v>768</v>
      </c>
    </row>
    <row r="37" spans="1:7" ht="21" customHeight="1">
      <c r="A37" s="68" t="s">
        <v>9</v>
      </c>
      <c r="B37" s="68"/>
      <c r="C37" s="68"/>
      <c r="D37" s="69" t="s">
        <v>33</v>
      </c>
      <c r="E37" s="70" t="s">
        <v>767</v>
      </c>
      <c r="F37" s="70" t="s">
        <v>168</v>
      </c>
      <c r="G37" s="70" t="s">
        <v>767</v>
      </c>
    </row>
    <row r="38" spans="1:7" ht="21" customHeight="1">
      <c r="A38" s="71"/>
      <c r="B38" s="72" t="s">
        <v>105</v>
      </c>
      <c r="C38" s="73"/>
      <c r="D38" s="74" t="s">
        <v>315</v>
      </c>
      <c r="E38" s="75" t="s">
        <v>766</v>
      </c>
      <c r="F38" s="75" t="s">
        <v>168</v>
      </c>
      <c r="G38" s="75" t="s">
        <v>766</v>
      </c>
    </row>
    <row r="39" spans="1:7" ht="21" customHeight="1">
      <c r="A39" s="76"/>
      <c r="B39" s="76"/>
      <c r="C39" s="72" t="s">
        <v>346</v>
      </c>
      <c r="D39" s="74" t="s">
        <v>345</v>
      </c>
      <c r="E39" s="75" t="s">
        <v>168</v>
      </c>
      <c r="F39" s="75" t="s">
        <v>765</v>
      </c>
      <c r="G39" s="75" t="s">
        <v>765</v>
      </c>
    </row>
    <row r="40" spans="1:7" ht="21" customHeight="1">
      <c r="A40" s="76"/>
      <c r="B40" s="76"/>
      <c r="C40" s="72" t="s">
        <v>437</v>
      </c>
      <c r="D40" s="74" t="s">
        <v>436</v>
      </c>
      <c r="E40" s="75" t="s">
        <v>168</v>
      </c>
      <c r="F40" s="75" t="s">
        <v>764</v>
      </c>
      <c r="G40" s="75" t="s">
        <v>764</v>
      </c>
    </row>
    <row r="41" spans="1:7" ht="21" customHeight="1">
      <c r="A41" s="76"/>
      <c r="B41" s="76"/>
      <c r="C41" s="72" t="s">
        <v>337</v>
      </c>
      <c r="D41" s="74" t="s">
        <v>336</v>
      </c>
      <c r="E41" s="75" t="s">
        <v>763</v>
      </c>
      <c r="F41" s="75" t="s">
        <v>762</v>
      </c>
      <c r="G41" s="75" t="s">
        <v>761</v>
      </c>
    </row>
    <row r="42" spans="1:7" ht="21" customHeight="1">
      <c r="A42" s="76"/>
      <c r="B42" s="76"/>
      <c r="C42" s="72" t="s">
        <v>146</v>
      </c>
      <c r="D42" s="74" t="s">
        <v>131</v>
      </c>
      <c r="E42" s="75" t="s">
        <v>760</v>
      </c>
      <c r="F42" s="75" t="s">
        <v>168</v>
      </c>
      <c r="G42" s="75" t="s">
        <v>760</v>
      </c>
    </row>
    <row r="43" spans="1:7" ht="21" customHeight="1">
      <c r="A43" s="71"/>
      <c r="B43" s="72" t="s">
        <v>759</v>
      </c>
      <c r="C43" s="73"/>
      <c r="D43" s="74" t="s">
        <v>135</v>
      </c>
      <c r="E43" s="75" t="s">
        <v>758</v>
      </c>
      <c r="F43" s="75" t="s">
        <v>168</v>
      </c>
      <c r="G43" s="75" t="s">
        <v>758</v>
      </c>
    </row>
    <row r="44" spans="1:7" ht="21" customHeight="1">
      <c r="A44" s="76"/>
      <c r="B44" s="76"/>
      <c r="C44" s="72" t="s">
        <v>147</v>
      </c>
      <c r="D44" s="74" t="s">
        <v>136</v>
      </c>
      <c r="E44" s="75" t="s">
        <v>757</v>
      </c>
      <c r="F44" s="75" t="s">
        <v>168</v>
      </c>
      <c r="G44" s="75" t="s">
        <v>757</v>
      </c>
    </row>
    <row r="45" spans="1:7" ht="21" customHeight="1">
      <c r="A45" s="76"/>
      <c r="B45" s="76"/>
      <c r="C45" s="72" t="s">
        <v>146</v>
      </c>
      <c r="D45" s="74" t="s">
        <v>131</v>
      </c>
      <c r="E45" s="75" t="s">
        <v>167</v>
      </c>
      <c r="F45" s="75" t="s">
        <v>168</v>
      </c>
      <c r="G45" s="75" t="s">
        <v>167</v>
      </c>
    </row>
    <row r="46" spans="1:7" ht="21" customHeight="1">
      <c r="A46" s="76"/>
      <c r="B46" s="76"/>
      <c r="C46" s="72" t="s">
        <v>358</v>
      </c>
      <c r="D46" s="74" t="s">
        <v>132</v>
      </c>
      <c r="E46" s="75" t="s">
        <v>284</v>
      </c>
      <c r="F46" s="75" t="s">
        <v>168</v>
      </c>
      <c r="G46" s="75" t="s">
        <v>284</v>
      </c>
    </row>
    <row r="47" spans="1:7" ht="21" customHeight="1">
      <c r="A47" s="68" t="s">
        <v>10</v>
      </c>
      <c r="B47" s="68"/>
      <c r="C47" s="68"/>
      <c r="D47" s="69" t="s">
        <v>34</v>
      </c>
      <c r="E47" s="70" t="s">
        <v>756</v>
      </c>
      <c r="F47" s="70" t="s">
        <v>168</v>
      </c>
      <c r="G47" s="70" t="s">
        <v>756</v>
      </c>
    </row>
    <row r="48" spans="1:7" ht="21" customHeight="1">
      <c r="A48" s="71"/>
      <c r="B48" s="72" t="s">
        <v>313</v>
      </c>
      <c r="C48" s="73"/>
      <c r="D48" s="74" t="s">
        <v>312</v>
      </c>
      <c r="E48" s="75" t="s">
        <v>755</v>
      </c>
      <c r="F48" s="75" t="s">
        <v>168</v>
      </c>
      <c r="G48" s="75" t="s">
        <v>755</v>
      </c>
    </row>
    <row r="49" spans="1:7" ht="21" customHeight="1">
      <c r="A49" s="76"/>
      <c r="B49" s="76"/>
      <c r="C49" s="72" t="s">
        <v>352</v>
      </c>
      <c r="D49" s="74" t="s">
        <v>351</v>
      </c>
      <c r="E49" s="75" t="s">
        <v>526</v>
      </c>
      <c r="F49" s="75" t="s">
        <v>168</v>
      </c>
      <c r="G49" s="75" t="s">
        <v>526</v>
      </c>
    </row>
    <row r="50" spans="1:7" ht="21" customHeight="1">
      <c r="A50" s="76"/>
      <c r="B50" s="76"/>
      <c r="C50" s="72" t="s">
        <v>444</v>
      </c>
      <c r="D50" s="74" t="s">
        <v>443</v>
      </c>
      <c r="E50" s="75" t="s">
        <v>754</v>
      </c>
      <c r="F50" s="75" t="s">
        <v>168</v>
      </c>
      <c r="G50" s="75" t="s">
        <v>754</v>
      </c>
    </row>
    <row r="51" spans="1:7" ht="21" customHeight="1">
      <c r="A51" s="76"/>
      <c r="B51" s="76"/>
      <c r="C51" s="72" t="s">
        <v>441</v>
      </c>
      <c r="D51" s="74" t="s">
        <v>440</v>
      </c>
      <c r="E51" s="75" t="s">
        <v>285</v>
      </c>
      <c r="F51" s="75" t="s">
        <v>168</v>
      </c>
      <c r="G51" s="75" t="s">
        <v>285</v>
      </c>
    </row>
    <row r="52" spans="1:7" ht="21" customHeight="1">
      <c r="A52" s="76"/>
      <c r="B52" s="76"/>
      <c r="C52" s="72" t="s">
        <v>346</v>
      </c>
      <c r="D52" s="74" t="s">
        <v>345</v>
      </c>
      <c r="E52" s="75" t="s">
        <v>753</v>
      </c>
      <c r="F52" s="75" t="s">
        <v>168</v>
      </c>
      <c r="G52" s="75" t="s">
        <v>753</v>
      </c>
    </row>
    <row r="53" spans="1:7" ht="21" customHeight="1">
      <c r="A53" s="76"/>
      <c r="B53" s="76"/>
      <c r="C53" s="72" t="s">
        <v>437</v>
      </c>
      <c r="D53" s="74" t="s">
        <v>436</v>
      </c>
      <c r="E53" s="75" t="s">
        <v>752</v>
      </c>
      <c r="F53" s="75" t="s">
        <v>168</v>
      </c>
      <c r="G53" s="75" t="s">
        <v>752</v>
      </c>
    </row>
    <row r="54" spans="1:7" ht="21" customHeight="1">
      <c r="A54" s="76"/>
      <c r="B54" s="76"/>
      <c r="C54" s="72" t="s">
        <v>337</v>
      </c>
      <c r="D54" s="74" t="s">
        <v>336</v>
      </c>
      <c r="E54" s="75" t="s">
        <v>628</v>
      </c>
      <c r="F54" s="75" t="s">
        <v>168</v>
      </c>
      <c r="G54" s="75" t="s">
        <v>628</v>
      </c>
    </row>
    <row r="55" spans="1:7" ht="21" customHeight="1">
      <c r="A55" s="76"/>
      <c r="B55" s="76"/>
      <c r="C55" s="72" t="s">
        <v>139</v>
      </c>
      <c r="D55" s="74" t="s">
        <v>129</v>
      </c>
      <c r="E55" s="75" t="s">
        <v>751</v>
      </c>
      <c r="F55" s="75" t="s">
        <v>168</v>
      </c>
      <c r="G55" s="75" t="s">
        <v>751</v>
      </c>
    </row>
    <row r="56" spans="1:7" ht="21" customHeight="1">
      <c r="A56" s="76"/>
      <c r="B56" s="76"/>
      <c r="C56" s="72" t="s">
        <v>371</v>
      </c>
      <c r="D56" s="74" t="s">
        <v>130</v>
      </c>
      <c r="E56" s="75" t="s">
        <v>474</v>
      </c>
      <c r="F56" s="75" t="s">
        <v>168</v>
      </c>
      <c r="G56" s="75" t="s">
        <v>474</v>
      </c>
    </row>
    <row r="57" spans="1:7" ht="21" customHeight="1">
      <c r="A57" s="76"/>
      <c r="B57" s="76"/>
      <c r="C57" s="72" t="s">
        <v>428</v>
      </c>
      <c r="D57" s="74" t="s">
        <v>427</v>
      </c>
      <c r="E57" s="75" t="s">
        <v>750</v>
      </c>
      <c r="F57" s="75" t="s">
        <v>168</v>
      </c>
      <c r="G57" s="75" t="s">
        <v>750</v>
      </c>
    </row>
    <row r="58" spans="1:7" ht="21" customHeight="1">
      <c r="A58" s="76"/>
      <c r="B58" s="76"/>
      <c r="C58" s="72" t="s">
        <v>146</v>
      </c>
      <c r="D58" s="74" t="s">
        <v>131</v>
      </c>
      <c r="E58" s="75" t="s">
        <v>749</v>
      </c>
      <c r="F58" s="75" t="s">
        <v>168</v>
      </c>
      <c r="G58" s="75" t="s">
        <v>749</v>
      </c>
    </row>
    <row r="59" spans="1:7" ht="22.5">
      <c r="A59" s="76"/>
      <c r="B59" s="76"/>
      <c r="C59" s="72" t="s">
        <v>483</v>
      </c>
      <c r="D59" s="74" t="s">
        <v>482</v>
      </c>
      <c r="E59" s="75" t="s">
        <v>748</v>
      </c>
      <c r="F59" s="75" t="s">
        <v>168</v>
      </c>
      <c r="G59" s="75" t="s">
        <v>748</v>
      </c>
    </row>
    <row r="60" spans="1:7" ht="21" customHeight="1">
      <c r="A60" s="76"/>
      <c r="B60" s="76"/>
      <c r="C60" s="72" t="s">
        <v>477</v>
      </c>
      <c r="D60" s="74" t="s">
        <v>476</v>
      </c>
      <c r="E60" s="75" t="s">
        <v>396</v>
      </c>
      <c r="F60" s="75" t="s">
        <v>168</v>
      </c>
      <c r="G60" s="75" t="s">
        <v>396</v>
      </c>
    </row>
    <row r="61" spans="1:7" ht="21" customHeight="1">
      <c r="A61" s="76"/>
      <c r="B61" s="76"/>
      <c r="C61" s="72" t="s">
        <v>457</v>
      </c>
      <c r="D61" s="74" t="s">
        <v>134</v>
      </c>
      <c r="E61" s="75" t="s">
        <v>218</v>
      </c>
      <c r="F61" s="75" t="s">
        <v>168</v>
      </c>
      <c r="G61" s="75" t="s">
        <v>218</v>
      </c>
    </row>
    <row r="62" spans="1:7" ht="21" customHeight="1">
      <c r="A62" s="76"/>
      <c r="B62" s="76"/>
      <c r="C62" s="72" t="s">
        <v>425</v>
      </c>
      <c r="D62" s="74" t="s">
        <v>424</v>
      </c>
      <c r="E62" s="75" t="s">
        <v>747</v>
      </c>
      <c r="F62" s="75" t="s">
        <v>168</v>
      </c>
      <c r="G62" s="75" t="s">
        <v>747</v>
      </c>
    </row>
    <row r="63" spans="1:7" ht="22.5">
      <c r="A63" s="76"/>
      <c r="B63" s="76"/>
      <c r="C63" s="72" t="s">
        <v>466</v>
      </c>
      <c r="D63" s="74" t="s">
        <v>465</v>
      </c>
      <c r="E63" s="75" t="s">
        <v>746</v>
      </c>
      <c r="F63" s="75" t="s">
        <v>168</v>
      </c>
      <c r="G63" s="75" t="s">
        <v>746</v>
      </c>
    </row>
    <row r="64" spans="1:7" ht="21" customHeight="1">
      <c r="A64" s="76"/>
      <c r="B64" s="76"/>
      <c r="C64" s="72" t="s">
        <v>419</v>
      </c>
      <c r="D64" s="74" t="s">
        <v>144</v>
      </c>
      <c r="E64" s="75" t="s">
        <v>271</v>
      </c>
      <c r="F64" s="75" t="s">
        <v>168</v>
      </c>
      <c r="G64" s="75" t="s">
        <v>271</v>
      </c>
    </row>
    <row r="65" spans="1:7" ht="21" customHeight="1">
      <c r="A65" s="71"/>
      <c r="B65" s="72" t="s">
        <v>106</v>
      </c>
      <c r="C65" s="73"/>
      <c r="D65" s="74" t="s">
        <v>745</v>
      </c>
      <c r="E65" s="75" t="s">
        <v>744</v>
      </c>
      <c r="F65" s="75" t="s">
        <v>168</v>
      </c>
      <c r="G65" s="75" t="s">
        <v>744</v>
      </c>
    </row>
    <row r="66" spans="1:7" ht="21" customHeight="1">
      <c r="A66" s="76"/>
      <c r="B66" s="76"/>
      <c r="C66" s="72" t="s">
        <v>682</v>
      </c>
      <c r="D66" s="74" t="s">
        <v>681</v>
      </c>
      <c r="E66" s="75" t="s">
        <v>743</v>
      </c>
      <c r="F66" s="75" t="s">
        <v>168</v>
      </c>
      <c r="G66" s="75" t="s">
        <v>743</v>
      </c>
    </row>
    <row r="67" spans="1:7" ht="21" customHeight="1">
      <c r="A67" s="76"/>
      <c r="B67" s="76"/>
      <c r="C67" s="72" t="s">
        <v>139</v>
      </c>
      <c r="D67" s="74" t="s">
        <v>129</v>
      </c>
      <c r="E67" s="75" t="s">
        <v>742</v>
      </c>
      <c r="F67" s="75" t="s">
        <v>168</v>
      </c>
      <c r="G67" s="75" t="s">
        <v>742</v>
      </c>
    </row>
    <row r="68" spans="1:7" ht="21" customHeight="1">
      <c r="A68" s="76"/>
      <c r="B68" s="76"/>
      <c r="C68" s="72" t="s">
        <v>371</v>
      </c>
      <c r="D68" s="74" t="s">
        <v>130</v>
      </c>
      <c r="E68" s="75" t="s">
        <v>474</v>
      </c>
      <c r="F68" s="75" t="s">
        <v>168</v>
      </c>
      <c r="G68" s="75" t="s">
        <v>474</v>
      </c>
    </row>
    <row r="69" spans="1:7" ht="21" customHeight="1">
      <c r="A69" s="76"/>
      <c r="B69" s="76"/>
      <c r="C69" s="72" t="s">
        <v>146</v>
      </c>
      <c r="D69" s="74" t="s">
        <v>131</v>
      </c>
      <c r="E69" s="75" t="s">
        <v>741</v>
      </c>
      <c r="F69" s="75" t="s">
        <v>168</v>
      </c>
      <c r="G69" s="75" t="s">
        <v>741</v>
      </c>
    </row>
    <row r="70" spans="1:7" ht="22.5">
      <c r="A70" s="76"/>
      <c r="B70" s="76"/>
      <c r="C70" s="72" t="s">
        <v>483</v>
      </c>
      <c r="D70" s="74" t="s">
        <v>482</v>
      </c>
      <c r="E70" s="75" t="s">
        <v>517</v>
      </c>
      <c r="F70" s="75" t="s">
        <v>168</v>
      </c>
      <c r="G70" s="75" t="s">
        <v>517</v>
      </c>
    </row>
    <row r="71" spans="1:7" ht="21" customHeight="1">
      <c r="A71" s="76"/>
      <c r="B71" s="76"/>
      <c r="C71" s="72" t="s">
        <v>457</v>
      </c>
      <c r="D71" s="74" t="s">
        <v>134</v>
      </c>
      <c r="E71" s="75" t="s">
        <v>184</v>
      </c>
      <c r="F71" s="75" t="s">
        <v>168</v>
      </c>
      <c r="G71" s="75" t="s">
        <v>184</v>
      </c>
    </row>
    <row r="72" spans="1:7" ht="21" customHeight="1">
      <c r="A72" s="76"/>
      <c r="B72" s="76"/>
      <c r="C72" s="72" t="s">
        <v>469</v>
      </c>
      <c r="D72" s="74" t="s">
        <v>468</v>
      </c>
      <c r="E72" s="75" t="s">
        <v>740</v>
      </c>
      <c r="F72" s="75" t="s">
        <v>168</v>
      </c>
      <c r="G72" s="75" t="s">
        <v>740</v>
      </c>
    </row>
    <row r="73" spans="1:7" ht="21" customHeight="1">
      <c r="A73" s="71"/>
      <c r="B73" s="72" t="s">
        <v>108</v>
      </c>
      <c r="C73" s="73"/>
      <c r="D73" s="74" t="s">
        <v>310</v>
      </c>
      <c r="E73" s="75" t="s">
        <v>739</v>
      </c>
      <c r="F73" s="75" t="s">
        <v>168</v>
      </c>
      <c r="G73" s="75" t="s">
        <v>739</v>
      </c>
    </row>
    <row r="74" spans="1:7" ht="21" customHeight="1">
      <c r="A74" s="76"/>
      <c r="B74" s="76"/>
      <c r="C74" s="72" t="s">
        <v>352</v>
      </c>
      <c r="D74" s="74" t="s">
        <v>351</v>
      </c>
      <c r="E74" s="75" t="s">
        <v>738</v>
      </c>
      <c r="F74" s="75" t="s">
        <v>168</v>
      </c>
      <c r="G74" s="75" t="s">
        <v>738</v>
      </c>
    </row>
    <row r="75" spans="1:7" ht="21" customHeight="1">
      <c r="A75" s="76"/>
      <c r="B75" s="76"/>
      <c r="C75" s="72" t="s">
        <v>444</v>
      </c>
      <c r="D75" s="74" t="s">
        <v>443</v>
      </c>
      <c r="E75" s="75" t="s">
        <v>737</v>
      </c>
      <c r="F75" s="75" t="s">
        <v>168</v>
      </c>
      <c r="G75" s="75" t="s">
        <v>737</v>
      </c>
    </row>
    <row r="76" spans="1:7" ht="21" customHeight="1">
      <c r="A76" s="76"/>
      <c r="B76" s="76"/>
      <c r="C76" s="72" t="s">
        <v>441</v>
      </c>
      <c r="D76" s="74" t="s">
        <v>440</v>
      </c>
      <c r="E76" s="75" t="s">
        <v>736</v>
      </c>
      <c r="F76" s="75" t="s">
        <v>168</v>
      </c>
      <c r="G76" s="75" t="s">
        <v>736</v>
      </c>
    </row>
    <row r="77" spans="1:7" ht="21" customHeight="1">
      <c r="A77" s="76"/>
      <c r="B77" s="76"/>
      <c r="C77" s="72" t="s">
        <v>346</v>
      </c>
      <c r="D77" s="74" t="s">
        <v>345</v>
      </c>
      <c r="E77" s="75" t="s">
        <v>735</v>
      </c>
      <c r="F77" s="75" t="s">
        <v>168</v>
      </c>
      <c r="G77" s="75" t="s">
        <v>735</v>
      </c>
    </row>
    <row r="78" spans="1:7" ht="21" customHeight="1">
      <c r="A78" s="76"/>
      <c r="B78" s="76"/>
      <c r="C78" s="72" t="s">
        <v>437</v>
      </c>
      <c r="D78" s="74" t="s">
        <v>436</v>
      </c>
      <c r="E78" s="75" t="s">
        <v>734</v>
      </c>
      <c r="F78" s="75" t="s">
        <v>168</v>
      </c>
      <c r="G78" s="75" t="s">
        <v>734</v>
      </c>
    </row>
    <row r="79" spans="1:7" ht="21" customHeight="1">
      <c r="A79" s="76"/>
      <c r="B79" s="76"/>
      <c r="C79" s="72" t="s">
        <v>337</v>
      </c>
      <c r="D79" s="74" t="s">
        <v>336</v>
      </c>
      <c r="E79" s="75" t="s">
        <v>733</v>
      </c>
      <c r="F79" s="75" t="s">
        <v>168</v>
      </c>
      <c r="G79" s="75" t="s">
        <v>733</v>
      </c>
    </row>
    <row r="80" spans="1:7" ht="21" customHeight="1">
      <c r="A80" s="76"/>
      <c r="B80" s="76"/>
      <c r="C80" s="72" t="s">
        <v>139</v>
      </c>
      <c r="D80" s="74" t="s">
        <v>129</v>
      </c>
      <c r="E80" s="75" t="s">
        <v>732</v>
      </c>
      <c r="F80" s="75" t="s">
        <v>731</v>
      </c>
      <c r="G80" s="75" t="s">
        <v>730</v>
      </c>
    </row>
    <row r="81" spans="1:7" ht="21" customHeight="1">
      <c r="A81" s="76"/>
      <c r="B81" s="76"/>
      <c r="C81" s="72" t="s">
        <v>147</v>
      </c>
      <c r="D81" s="74" t="s">
        <v>136</v>
      </c>
      <c r="E81" s="75" t="s">
        <v>729</v>
      </c>
      <c r="F81" s="75" t="s">
        <v>168</v>
      </c>
      <c r="G81" s="75" t="s">
        <v>729</v>
      </c>
    </row>
    <row r="82" spans="1:7" ht="21" customHeight="1">
      <c r="A82" s="76"/>
      <c r="B82" s="76"/>
      <c r="C82" s="72" t="s">
        <v>371</v>
      </c>
      <c r="D82" s="74" t="s">
        <v>130</v>
      </c>
      <c r="E82" s="75" t="s">
        <v>728</v>
      </c>
      <c r="F82" s="75" t="s">
        <v>168</v>
      </c>
      <c r="G82" s="75" t="s">
        <v>728</v>
      </c>
    </row>
    <row r="83" spans="1:7" ht="21" customHeight="1">
      <c r="A83" s="76"/>
      <c r="B83" s="76"/>
      <c r="C83" s="72" t="s">
        <v>428</v>
      </c>
      <c r="D83" s="74" t="s">
        <v>427</v>
      </c>
      <c r="E83" s="75" t="s">
        <v>727</v>
      </c>
      <c r="F83" s="75" t="s">
        <v>168</v>
      </c>
      <c r="G83" s="75" t="s">
        <v>727</v>
      </c>
    </row>
    <row r="84" spans="1:7" ht="21" customHeight="1">
      <c r="A84" s="76"/>
      <c r="B84" s="76"/>
      <c r="C84" s="72" t="s">
        <v>146</v>
      </c>
      <c r="D84" s="74" t="s">
        <v>131</v>
      </c>
      <c r="E84" s="75" t="s">
        <v>726</v>
      </c>
      <c r="F84" s="75" t="s">
        <v>168</v>
      </c>
      <c r="G84" s="75" t="s">
        <v>726</v>
      </c>
    </row>
    <row r="85" spans="1:7" ht="21" customHeight="1">
      <c r="A85" s="76"/>
      <c r="B85" s="76"/>
      <c r="C85" s="72" t="s">
        <v>489</v>
      </c>
      <c r="D85" s="74" t="s">
        <v>488</v>
      </c>
      <c r="E85" s="75" t="s">
        <v>725</v>
      </c>
      <c r="F85" s="75" t="s">
        <v>168</v>
      </c>
      <c r="G85" s="75" t="s">
        <v>725</v>
      </c>
    </row>
    <row r="86" spans="1:7" ht="22.5">
      <c r="A86" s="76"/>
      <c r="B86" s="76"/>
      <c r="C86" s="72" t="s">
        <v>486</v>
      </c>
      <c r="D86" s="74" t="s">
        <v>485</v>
      </c>
      <c r="E86" s="75" t="s">
        <v>724</v>
      </c>
      <c r="F86" s="75" t="s">
        <v>168</v>
      </c>
      <c r="G86" s="75" t="s">
        <v>724</v>
      </c>
    </row>
    <row r="87" spans="1:7" ht="22.5">
      <c r="A87" s="76"/>
      <c r="B87" s="76"/>
      <c r="C87" s="72" t="s">
        <v>483</v>
      </c>
      <c r="D87" s="74" t="s">
        <v>482</v>
      </c>
      <c r="E87" s="75" t="s">
        <v>723</v>
      </c>
      <c r="F87" s="75" t="s">
        <v>168</v>
      </c>
      <c r="G87" s="75" t="s">
        <v>723</v>
      </c>
    </row>
    <row r="88" spans="1:7" ht="22.5">
      <c r="A88" s="76"/>
      <c r="B88" s="76"/>
      <c r="C88" s="72" t="s">
        <v>480</v>
      </c>
      <c r="D88" s="74" t="s">
        <v>479</v>
      </c>
      <c r="E88" s="75" t="s">
        <v>387</v>
      </c>
      <c r="F88" s="75" t="s">
        <v>168</v>
      </c>
      <c r="G88" s="75" t="s">
        <v>387</v>
      </c>
    </row>
    <row r="89" spans="1:7" ht="21" customHeight="1">
      <c r="A89" s="76"/>
      <c r="B89" s="76"/>
      <c r="C89" s="72" t="s">
        <v>477</v>
      </c>
      <c r="D89" s="74" t="s">
        <v>476</v>
      </c>
      <c r="E89" s="75" t="s">
        <v>722</v>
      </c>
      <c r="F89" s="75" t="s">
        <v>168</v>
      </c>
      <c r="G89" s="75" t="s">
        <v>722</v>
      </c>
    </row>
    <row r="90" spans="1:7" ht="21" customHeight="1">
      <c r="A90" s="76"/>
      <c r="B90" s="76"/>
      <c r="C90" s="72" t="s">
        <v>721</v>
      </c>
      <c r="D90" s="74" t="s">
        <v>720</v>
      </c>
      <c r="E90" s="75" t="s">
        <v>335</v>
      </c>
      <c r="F90" s="75" t="s">
        <v>168</v>
      </c>
      <c r="G90" s="75" t="s">
        <v>335</v>
      </c>
    </row>
    <row r="91" spans="1:7" ht="21" customHeight="1">
      <c r="A91" s="76"/>
      <c r="B91" s="76"/>
      <c r="C91" s="72" t="s">
        <v>457</v>
      </c>
      <c r="D91" s="74" t="s">
        <v>134</v>
      </c>
      <c r="E91" s="75" t="s">
        <v>719</v>
      </c>
      <c r="F91" s="75" t="s">
        <v>718</v>
      </c>
      <c r="G91" s="75" t="s">
        <v>717</v>
      </c>
    </row>
    <row r="92" spans="1:7" ht="21" customHeight="1">
      <c r="A92" s="76"/>
      <c r="B92" s="76"/>
      <c r="C92" s="72" t="s">
        <v>425</v>
      </c>
      <c r="D92" s="74" t="s">
        <v>424</v>
      </c>
      <c r="E92" s="75" t="s">
        <v>716</v>
      </c>
      <c r="F92" s="75" t="s">
        <v>168</v>
      </c>
      <c r="G92" s="75" t="s">
        <v>716</v>
      </c>
    </row>
    <row r="93" spans="1:7" ht="21" customHeight="1">
      <c r="A93" s="76"/>
      <c r="B93" s="76"/>
      <c r="C93" s="72" t="s">
        <v>715</v>
      </c>
      <c r="D93" s="74" t="s">
        <v>714</v>
      </c>
      <c r="E93" s="75" t="s">
        <v>474</v>
      </c>
      <c r="F93" s="75" t="s">
        <v>168</v>
      </c>
      <c r="G93" s="75" t="s">
        <v>474</v>
      </c>
    </row>
    <row r="94" spans="1:7" ht="21" customHeight="1">
      <c r="A94" s="76"/>
      <c r="B94" s="76"/>
      <c r="C94" s="72" t="s">
        <v>469</v>
      </c>
      <c r="D94" s="74" t="s">
        <v>468</v>
      </c>
      <c r="E94" s="75" t="s">
        <v>474</v>
      </c>
      <c r="F94" s="75" t="s">
        <v>168</v>
      </c>
      <c r="G94" s="75" t="s">
        <v>474</v>
      </c>
    </row>
    <row r="95" spans="1:7" ht="22.5">
      <c r="A95" s="76"/>
      <c r="B95" s="76"/>
      <c r="C95" s="72" t="s">
        <v>466</v>
      </c>
      <c r="D95" s="74" t="s">
        <v>465</v>
      </c>
      <c r="E95" s="75" t="s">
        <v>713</v>
      </c>
      <c r="F95" s="75" t="s">
        <v>168</v>
      </c>
      <c r="G95" s="75" t="s">
        <v>713</v>
      </c>
    </row>
    <row r="96" spans="1:7" ht="21" customHeight="1">
      <c r="A96" s="76"/>
      <c r="B96" s="76"/>
      <c r="C96" s="72" t="s">
        <v>687</v>
      </c>
      <c r="D96" s="74" t="s">
        <v>686</v>
      </c>
      <c r="E96" s="75" t="s">
        <v>517</v>
      </c>
      <c r="F96" s="75" t="s">
        <v>168</v>
      </c>
      <c r="G96" s="75" t="s">
        <v>517</v>
      </c>
    </row>
    <row r="97" spans="1:7" ht="21" customHeight="1">
      <c r="A97" s="76"/>
      <c r="B97" s="76"/>
      <c r="C97" s="72" t="s">
        <v>358</v>
      </c>
      <c r="D97" s="74" t="s">
        <v>132</v>
      </c>
      <c r="E97" s="75" t="s">
        <v>168</v>
      </c>
      <c r="F97" s="75" t="s">
        <v>168</v>
      </c>
      <c r="G97" s="75" t="s">
        <v>168</v>
      </c>
    </row>
    <row r="98" spans="1:7" ht="21" customHeight="1">
      <c r="A98" s="76"/>
      <c r="B98" s="76"/>
      <c r="C98" s="72" t="s">
        <v>419</v>
      </c>
      <c r="D98" s="74" t="s">
        <v>144</v>
      </c>
      <c r="E98" s="75" t="s">
        <v>335</v>
      </c>
      <c r="F98" s="75" t="s">
        <v>168</v>
      </c>
      <c r="G98" s="75" t="s">
        <v>335</v>
      </c>
    </row>
    <row r="99" spans="1:7" ht="21" customHeight="1">
      <c r="A99" s="71"/>
      <c r="B99" s="72" t="s">
        <v>712</v>
      </c>
      <c r="C99" s="73"/>
      <c r="D99" s="74" t="s">
        <v>711</v>
      </c>
      <c r="E99" s="75" t="s">
        <v>710</v>
      </c>
      <c r="F99" s="75" t="s">
        <v>168</v>
      </c>
      <c r="G99" s="75" t="s">
        <v>710</v>
      </c>
    </row>
    <row r="100" spans="1:7" ht="21" customHeight="1">
      <c r="A100" s="76"/>
      <c r="B100" s="76"/>
      <c r="C100" s="72" t="s">
        <v>352</v>
      </c>
      <c r="D100" s="74" t="s">
        <v>351</v>
      </c>
      <c r="E100" s="75" t="s">
        <v>387</v>
      </c>
      <c r="F100" s="75" t="s">
        <v>168</v>
      </c>
      <c r="G100" s="75" t="s">
        <v>387</v>
      </c>
    </row>
    <row r="101" spans="1:7" ht="21" customHeight="1">
      <c r="A101" s="76"/>
      <c r="B101" s="76"/>
      <c r="C101" s="72" t="s">
        <v>337</v>
      </c>
      <c r="D101" s="74" t="s">
        <v>336</v>
      </c>
      <c r="E101" s="75" t="s">
        <v>396</v>
      </c>
      <c r="F101" s="75" t="s">
        <v>168</v>
      </c>
      <c r="G101" s="75" t="s">
        <v>396</v>
      </c>
    </row>
    <row r="102" spans="1:7" ht="21" customHeight="1">
      <c r="A102" s="76"/>
      <c r="B102" s="76"/>
      <c r="C102" s="72" t="s">
        <v>139</v>
      </c>
      <c r="D102" s="74" t="s">
        <v>129</v>
      </c>
      <c r="E102" s="75" t="s">
        <v>709</v>
      </c>
      <c r="F102" s="75" t="s">
        <v>708</v>
      </c>
      <c r="G102" s="75" t="s">
        <v>707</v>
      </c>
    </row>
    <row r="103" spans="1:7" ht="21" customHeight="1">
      <c r="A103" s="76"/>
      <c r="B103" s="76"/>
      <c r="C103" s="72" t="s">
        <v>146</v>
      </c>
      <c r="D103" s="74" t="s">
        <v>131</v>
      </c>
      <c r="E103" s="75" t="s">
        <v>706</v>
      </c>
      <c r="F103" s="75" t="s">
        <v>705</v>
      </c>
      <c r="G103" s="75" t="s">
        <v>704</v>
      </c>
    </row>
    <row r="104" spans="1:7" ht="21" customHeight="1">
      <c r="A104" s="76"/>
      <c r="B104" s="76"/>
      <c r="C104" s="72" t="s">
        <v>489</v>
      </c>
      <c r="D104" s="74" t="s">
        <v>488</v>
      </c>
      <c r="E104" s="75" t="s">
        <v>396</v>
      </c>
      <c r="F104" s="75" t="s">
        <v>168</v>
      </c>
      <c r="G104" s="75" t="s">
        <v>396</v>
      </c>
    </row>
    <row r="105" spans="1:7" ht="21" customHeight="1">
      <c r="A105" s="71"/>
      <c r="B105" s="72" t="s">
        <v>137</v>
      </c>
      <c r="C105" s="73"/>
      <c r="D105" s="74" t="s">
        <v>138</v>
      </c>
      <c r="E105" s="75" t="s">
        <v>703</v>
      </c>
      <c r="F105" s="75" t="s">
        <v>168</v>
      </c>
      <c r="G105" s="75" t="s">
        <v>703</v>
      </c>
    </row>
    <row r="106" spans="1:7" ht="21" customHeight="1">
      <c r="A106" s="76"/>
      <c r="B106" s="76"/>
      <c r="C106" s="72" t="s">
        <v>682</v>
      </c>
      <c r="D106" s="74" t="s">
        <v>681</v>
      </c>
      <c r="E106" s="75" t="s">
        <v>702</v>
      </c>
      <c r="F106" s="75" t="s">
        <v>168</v>
      </c>
      <c r="G106" s="75" t="s">
        <v>702</v>
      </c>
    </row>
    <row r="107" spans="1:7" ht="21" customHeight="1">
      <c r="A107" s="76"/>
      <c r="B107" s="76"/>
      <c r="C107" s="72" t="s">
        <v>701</v>
      </c>
      <c r="D107" s="74" t="s">
        <v>700</v>
      </c>
      <c r="E107" s="75" t="s">
        <v>699</v>
      </c>
      <c r="F107" s="75" t="s">
        <v>168</v>
      </c>
      <c r="G107" s="75" t="s">
        <v>699</v>
      </c>
    </row>
    <row r="108" spans="1:7" ht="21" customHeight="1">
      <c r="A108" s="76"/>
      <c r="B108" s="76"/>
      <c r="C108" s="72" t="s">
        <v>346</v>
      </c>
      <c r="D108" s="74" t="s">
        <v>345</v>
      </c>
      <c r="E108" s="75" t="s">
        <v>698</v>
      </c>
      <c r="F108" s="75" t="s">
        <v>168</v>
      </c>
      <c r="G108" s="75" t="s">
        <v>698</v>
      </c>
    </row>
    <row r="109" spans="1:7" ht="21" customHeight="1">
      <c r="A109" s="76"/>
      <c r="B109" s="76"/>
      <c r="C109" s="72" t="s">
        <v>437</v>
      </c>
      <c r="D109" s="74" t="s">
        <v>436</v>
      </c>
      <c r="E109" s="75" t="s">
        <v>628</v>
      </c>
      <c r="F109" s="75" t="s">
        <v>168</v>
      </c>
      <c r="G109" s="75" t="s">
        <v>628</v>
      </c>
    </row>
    <row r="110" spans="1:7" ht="21" customHeight="1">
      <c r="A110" s="76"/>
      <c r="B110" s="76"/>
      <c r="C110" s="72" t="s">
        <v>337</v>
      </c>
      <c r="D110" s="74" t="s">
        <v>336</v>
      </c>
      <c r="E110" s="75" t="s">
        <v>387</v>
      </c>
      <c r="F110" s="75" t="s">
        <v>168</v>
      </c>
      <c r="G110" s="75" t="s">
        <v>387</v>
      </c>
    </row>
    <row r="111" spans="1:7" ht="21" customHeight="1">
      <c r="A111" s="76"/>
      <c r="B111" s="76"/>
      <c r="C111" s="72" t="s">
        <v>139</v>
      </c>
      <c r="D111" s="74" t="s">
        <v>129</v>
      </c>
      <c r="E111" s="75" t="s">
        <v>697</v>
      </c>
      <c r="F111" s="75" t="s">
        <v>168</v>
      </c>
      <c r="G111" s="75" t="s">
        <v>697</v>
      </c>
    </row>
    <row r="112" spans="1:7" ht="21" customHeight="1">
      <c r="A112" s="76"/>
      <c r="B112" s="76"/>
      <c r="C112" s="72" t="s">
        <v>146</v>
      </c>
      <c r="D112" s="74" t="s">
        <v>131</v>
      </c>
      <c r="E112" s="75" t="s">
        <v>167</v>
      </c>
      <c r="F112" s="75" t="s">
        <v>168</v>
      </c>
      <c r="G112" s="75" t="s">
        <v>167</v>
      </c>
    </row>
    <row r="113" spans="1:7" ht="21" customHeight="1">
      <c r="A113" s="76"/>
      <c r="B113" s="76"/>
      <c r="C113" s="72" t="s">
        <v>457</v>
      </c>
      <c r="D113" s="74" t="s">
        <v>134</v>
      </c>
      <c r="E113" s="75" t="s">
        <v>696</v>
      </c>
      <c r="F113" s="75" t="s">
        <v>168</v>
      </c>
      <c r="G113" s="75" t="s">
        <v>696</v>
      </c>
    </row>
    <row r="114" spans="1:7" ht="21" customHeight="1">
      <c r="A114" s="76"/>
      <c r="B114" s="76"/>
      <c r="C114" s="72" t="s">
        <v>469</v>
      </c>
      <c r="D114" s="74" t="s">
        <v>468</v>
      </c>
      <c r="E114" s="75" t="s">
        <v>167</v>
      </c>
      <c r="F114" s="75" t="s">
        <v>168</v>
      </c>
      <c r="G114" s="75" t="s">
        <v>167</v>
      </c>
    </row>
    <row r="115" spans="1:7" ht="22.5">
      <c r="A115" s="68" t="s">
        <v>308</v>
      </c>
      <c r="B115" s="68"/>
      <c r="C115" s="68"/>
      <c r="D115" s="69" t="s">
        <v>42</v>
      </c>
      <c r="E115" s="70" t="s">
        <v>304</v>
      </c>
      <c r="F115" s="70" t="s">
        <v>164</v>
      </c>
      <c r="G115" s="70" t="s">
        <v>307</v>
      </c>
    </row>
    <row r="116" spans="1:7" ht="22.5">
      <c r="A116" s="71"/>
      <c r="B116" s="72" t="s">
        <v>306</v>
      </c>
      <c r="C116" s="73"/>
      <c r="D116" s="74" t="s">
        <v>305</v>
      </c>
      <c r="E116" s="75" t="s">
        <v>304</v>
      </c>
      <c r="F116" s="75" t="s">
        <v>168</v>
      </c>
      <c r="G116" s="75" t="s">
        <v>304</v>
      </c>
    </row>
    <row r="117" spans="1:7" ht="21" customHeight="1">
      <c r="A117" s="76"/>
      <c r="B117" s="76"/>
      <c r="C117" s="72" t="s">
        <v>444</v>
      </c>
      <c r="D117" s="74" t="s">
        <v>443</v>
      </c>
      <c r="E117" s="75" t="s">
        <v>695</v>
      </c>
      <c r="F117" s="75" t="s">
        <v>168</v>
      </c>
      <c r="G117" s="75" t="s">
        <v>695</v>
      </c>
    </row>
    <row r="118" spans="1:7" ht="21" customHeight="1">
      <c r="A118" s="76"/>
      <c r="B118" s="76"/>
      <c r="C118" s="72" t="s">
        <v>346</v>
      </c>
      <c r="D118" s="74" t="s">
        <v>345</v>
      </c>
      <c r="E118" s="75" t="s">
        <v>694</v>
      </c>
      <c r="F118" s="75" t="s">
        <v>168</v>
      </c>
      <c r="G118" s="75" t="s">
        <v>694</v>
      </c>
    </row>
    <row r="119" spans="1:7" ht="21" customHeight="1">
      <c r="A119" s="76"/>
      <c r="B119" s="76"/>
      <c r="C119" s="72" t="s">
        <v>437</v>
      </c>
      <c r="D119" s="74" t="s">
        <v>436</v>
      </c>
      <c r="E119" s="75" t="s">
        <v>693</v>
      </c>
      <c r="F119" s="75" t="s">
        <v>168</v>
      </c>
      <c r="G119" s="75" t="s">
        <v>693</v>
      </c>
    </row>
    <row r="120" spans="1:7" ht="33.75">
      <c r="A120" s="71"/>
      <c r="B120" s="72" t="s">
        <v>303</v>
      </c>
      <c r="C120" s="73"/>
      <c r="D120" s="74" t="s">
        <v>302</v>
      </c>
      <c r="E120" s="75" t="s">
        <v>168</v>
      </c>
      <c r="F120" s="75" t="s">
        <v>164</v>
      </c>
      <c r="G120" s="75" t="s">
        <v>164</v>
      </c>
    </row>
    <row r="121" spans="1:7" ht="21" customHeight="1">
      <c r="A121" s="76"/>
      <c r="B121" s="76"/>
      <c r="C121" s="72" t="s">
        <v>682</v>
      </c>
      <c r="D121" s="74" t="s">
        <v>681</v>
      </c>
      <c r="E121" s="75" t="s">
        <v>168</v>
      </c>
      <c r="F121" s="75" t="s">
        <v>692</v>
      </c>
      <c r="G121" s="75" t="s">
        <v>692</v>
      </c>
    </row>
    <row r="122" spans="1:7" ht="21" customHeight="1">
      <c r="A122" s="76"/>
      <c r="B122" s="76"/>
      <c r="C122" s="72" t="s">
        <v>346</v>
      </c>
      <c r="D122" s="74" t="s">
        <v>345</v>
      </c>
      <c r="E122" s="75" t="s">
        <v>168</v>
      </c>
      <c r="F122" s="75" t="s">
        <v>691</v>
      </c>
      <c r="G122" s="75" t="s">
        <v>691</v>
      </c>
    </row>
    <row r="123" spans="1:7" ht="21" customHeight="1">
      <c r="A123" s="76"/>
      <c r="B123" s="76"/>
      <c r="C123" s="72" t="s">
        <v>437</v>
      </c>
      <c r="D123" s="74" t="s">
        <v>436</v>
      </c>
      <c r="E123" s="75" t="s">
        <v>168</v>
      </c>
      <c r="F123" s="75" t="s">
        <v>690</v>
      </c>
      <c r="G123" s="75" t="s">
        <v>690</v>
      </c>
    </row>
    <row r="124" spans="1:7" ht="21" customHeight="1">
      <c r="A124" s="76"/>
      <c r="B124" s="76"/>
      <c r="C124" s="72" t="s">
        <v>337</v>
      </c>
      <c r="D124" s="74" t="s">
        <v>336</v>
      </c>
      <c r="E124" s="75" t="s">
        <v>168</v>
      </c>
      <c r="F124" s="75" t="s">
        <v>689</v>
      </c>
      <c r="G124" s="75" t="s">
        <v>689</v>
      </c>
    </row>
    <row r="125" spans="1:7" ht="21" customHeight="1">
      <c r="A125" s="76"/>
      <c r="B125" s="76"/>
      <c r="C125" s="72" t="s">
        <v>139</v>
      </c>
      <c r="D125" s="74" t="s">
        <v>129</v>
      </c>
      <c r="E125" s="75" t="s">
        <v>168</v>
      </c>
      <c r="F125" s="75" t="s">
        <v>688</v>
      </c>
      <c r="G125" s="75" t="s">
        <v>688</v>
      </c>
    </row>
    <row r="126" spans="1:7" ht="21" customHeight="1">
      <c r="A126" s="76"/>
      <c r="B126" s="76"/>
      <c r="C126" s="72" t="s">
        <v>146</v>
      </c>
      <c r="D126" s="74" t="s">
        <v>131</v>
      </c>
      <c r="E126" s="75" t="s">
        <v>168</v>
      </c>
      <c r="F126" s="75" t="s">
        <v>519</v>
      </c>
      <c r="G126" s="75" t="s">
        <v>519</v>
      </c>
    </row>
    <row r="127" spans="1:7" ht="21" customHeight="1">
      <c r="A127" s="76"/>
      <c r="B127" s="76"/>
      <c r="C127" s="72" t="s">
        <v>477</v>
      </c>
      <c r="D127" s="74" t="s">
        <v>476</v>
      </c>
      <c r="E127" s="75" t="s">
        <v>168</v>
      </c>
      <c r="F127" s="75" t="s">
        <v>519</v>
      </c>
      <c r="G127" s="75" t="s">
        <v>519</v>
      </c>
    </row>
    <row r="128" spans="1:7" ht="21" customHeight="1">
      <c r="A128" s="76"/>
      <c r="B128" s="76"/>
      <c r="C128" s="72" t="s">
        <v>687</v>
      </c>
      <c r="D128" s="74" t="s">
        <v>686</v>
      </c>
      <c r="E128" s="75" t="s">
        <v>168</v>
      </c>
      <c r="F128" s="75" t="s">
        <v>685</v>
      </c>
      <c r="G128" s="75" t="s">
        <v>685</v>
      </c>
    </row>
    <row r="129" spans="1:7" ht="21" customHeight="1">
      <c r="A129" s="68" t="s">
        <v>14</v>
      </c>
      <c r="B129" s="68"/>
      <c r="C129" s="68"/>
      <c r="D129" s="69" t="s">
        <v>15</v>
      </c>
      <c r="E129" s="70" t="s">
        <v>684</v>
      </c>
      <c r="F129" s="70" t="s">
        <v>168</v>
      </c>
      <c r="G129" s="70" t="s">
        <v>684</v>
      </c>
    </row>
    <row r="130" spans="1:7" ht="21" customHeight="1">
      <c r="A130" s="71"/>
      <c r="B130" s="72" t="s">
        <v>110</v>
      </c>
      <c r="C130" s="73"/>
      <c r="D130" s="74" t="s">
        <v>140</v>
      </c>
      <c r="E130" s="75" t="s">
        <v>683</v>
      </c>
      <c r="F130" s="75" t="s">
        <v>168</v>
      </c>
      <c r="G130" s="75" t="s">
        <v>683</v>
      </c>
    </row>
    <row r="131" spans="1:7" ht="21" customHeight="1">
      <c r="A131" s="76"/>
      <c r="B131" s="76"/>
      <c r="C131" s="72" t="s">
        <v>352</v>
      </c>
      <c r="D131" s="74" t="s">
        <v>351</v>
      </c>
      <c r="E131" s="75" t="s">
        <v>335</v>
      </c>
      <c r="F131" s="75" t="s">
        <v>168</v>
      </c>
      <c r="G131" s="75" t="s">
        <v>335</v>
      </c>
    </row>
    <row r="132" spans="1:7" ht="21" customHeight="1">
      <c r="A132" s="76"/>
      <c r="B132" s="76"/>
      <c r="C132" s="72" t="s">
        <v>682</v>
      </c>
      <c r="D132" s="74" t="s">
        <v>681</v>
      </c>
      <c r="E132" s="75" t="s">
        <v>680</v>
      </c>
      <c r="F132" s="75" t="s">
        <v>168</v>
      </c>
      <c r="G132" s="75" t="s">
        <v>680</v>
      </c>
    </row>
    <row r="133" spans="1:7" ht="21" customHeight="1">
      <c r="A133" s="76"/>
      <c r="B133" s="76"/>
      <c r="C133" s="72" t="s">
        <v>346</v>
      </c>
      <c r="D133" s="74" t="s">
        <v>345</v>
      </c>
      <c r="E133" s="75" t="s">
        <v>679</v>
      </c>
      <c r="F133" s="75" t="s">
        <v>168</v>
      </c>
      <c r="G133" s="75" t="s">
        <v>679</v>
      </c>
    </row>
    <row r="134" spans="1:7" ht="21" customHeight="1">
      <c r="A134" s="76"/>
      <c r="B134" s="76"/>
      <c r="C134" s="72" t="s">
        <v>437</v>
      </c>
      <c r="D134" s="74" t="s">
        <v>436</v>
      </c>
      <c r="E134" s="75" t="s">
        <v>678</v>
      </c>
      <c r="F134" s="75" t="s">
        <v>168</v>
      </c>
      <c r="G134" s="75" t="s">
        <v>678</v>
      </c>
    </row>
    <row r="135" spans="1:7" ht="21" customHeight="1">
      <c r="A135" s="76"/>
      <c r="B135" s="76"/>
      <c r="C135" s="72" t="s">
        <v>337</v>
      </c>
      <c r="D135" s="74" t="s">
        <v>336</v>
      </c>
      <c r="E135" s="75" t="s">
        <v>677</v>
      </c>
      <c r="F135" s="75" t="s">
        <v>168</v>
      </c>
      <c r="G135" s="75" t="s">
        <v>677</v>
      </c>
    </row>
    <row r="136" spans="1:7" ht="21" customHeight="1">
      <c r="A136" s="76"/>
      <c r="B136" s="76"/>
      <c r="C136" s="72" t="s">
        <v>139</v>
      </c>
      <c r="D136" s="74" t="s">
        <v>129</v>
      </c>
      <c r="E136" s="75" t="s">
        <v>676</v>
      </c>
      <c r="F136" s="75" t="s">
        <v>168</v>
      </c>
      <c r="G136" s="75" t="s">
        <v>676</v>
      </c>
    </row>
    <row r="137" spans="1:7" ht="21" customHeight="1">
      <c r="A137" s="76"/>
      <c r="B137" s="76"/>
      <c r="C137" s="72" t="s">
        <v>147</v>
      </c>
      <c r="D137" s="74" t="s">
        <v>136</v>
      </c>
      <c r="E137" s="75" t="s">
        <v>675</v>
      </c>
      <c r="F137" s="75" t="s">
        <v>168</v>
      </c>
      <c r="G137" s="75" t="s">
        <v>675</v>
      </c>
    </row>
    <row r="138" spans="1:7" ht="21" customHeight="1">
      <c r="A138" s="76"/>
      <c r="B138" s="76"/>
      <c r="C138" s="72" t="s">
        <v>371</v>
      </c>
      <c r="D138" s="74" t="s">
        <v>130</v>
      </c>
      <c r="E138" s="75" t="s">
        <v>674</v>
      </c>
      <c r="F138" s="75" t="s">
        <v>168</v>
      </c>
      <c r="G138" s="75" t="s">
        <v>674</v>
      </c>
    </row>
    <row r="139" spans="1:7" ht="21" customHeight="1">
      <c r="A139" s="76"/>
      <c r="B139" s="76"/>
      <c r="C139" s="72" t="s">
        <v>428</v>
      </c>
      <c r="D139" s="74" t="s">
        <v>427</v>
      </c>
      <c r="E139" s="75" t="s">
        <v>513</v>
      </c>
      <c r="F139" s="75" t="s">
        <v>168</v>
      </c>
      <c r="G139" s="75" t="s">
        <v>513</v>
      </c>
    </row>
    <row r="140" spans="1:7" ht="21" customHeight="1">
      <c r="A140" s="76"/>
      <c r="B140" s="76"/>
      <c r="C140" s="72" t="s">
        <v>146</v>
      </c>
      <c r="D140" s="74" t="s">
        <v>131</v>
      </c>
      <c r="E140" s="75" t="s">
        <v>673</v>
      </c>
      <c r="F140" s="75" t="s">
        <v>168</v>
      </c>
      <c r="G140" s="75" t="s">
        <v>673</v>
      </c>
    </row>
    <row r="141" spans="1:7" ht="21" customHeight="1">
      <c r="A141" s="76"/>
      <c r="B141" s="76"/>
      <c r="C141" s="72" t="s">
        <v>477</v>
      </c>
      <c r="D141" s="74" t="s">
        <v>476</v>
      </c>
      <c r="E141" s="75" t="s">
        <v>672</v>
      </c>
      <c r="F141" s="75" t="s">
        <v>168</v>
      </c>
      <c r="G141" s="75" t="s">
        <v>672</v>
      </c>
    </row>
    <row r="142" spans="1:7" ht="21" customHeight="1">
      <c r="A142" s="76"/>
      <c r="B142" s="76"/>
      <c r="C142" s="72" t="s">
        <v>457</v>
      </c>
      <c r="D142" s="74" t="s">
        <v>134</v>
      </c>
      <c r="E142" s="75" t="s">
        <v>434</v>
      </c>
      <c r="F142" s="75" t="s">
        <v>168</v>
      </c>
      <c r="G142" s="75" t="s">
        <v>434</v>
      </c>
    </row>
    <row r="143" spans="1:7" ht="21" customHeight="1">
      <c r="A143" s="71"/>
      <c r="B143" s="72" t="s">
        <v>16</v>
      </c>
      <c r="C143" s="73"/>
      <c r="D143" s="74" t="s">
        <v>301</v>
      </c>
      <c r="E143" s="75" t="s">
        <v>168</v>
      </c>
      <c r="F143" s="75" t="s">
        <v>168</v>
      </c>
      <c r="G143" s="75" t="s">
        <v>168</v>
      </c>
    </row>
    <row r="144" spans="1:7" ht="21" customHeight="1">
      <c r="A144" s="76"/>
      <c r="B144" s="76"/>
      <c r="C144" s="72" t="s">
        <v>352</v>
      </c>
      <c r="D144" s="74" t="s">
        <v>351</v>
      </c>
      <c r="E144" s="75" t="s">
        <v>168</v>
      </c>
      <c r="F144" s="75" t="s">
        <v>168</v>
      </c>
      <c r="G144" s="75" t="s">
        <v>168</v>
      </c>
    </row>
    <row r="145" spans="1:7" ht="21" customHeight="1">
      <c r="A145" s="76"/>
      <c r="B145" s="76"/>
      <c r="C145" s="72" t="s">
        <v>444</v>
      </c>
      <c r="D145" s="74" t="s">
        <v>443</v>
      </c>
      <c r="E145" s="75" t="s">
        <v>168</v>
      </c>
      <c r="F145" s="75" t="s">
        <v>168</v>
      </c>
      <c r="G145" s="75" t="s">
        <v>168</v>
      </c>
    </row>
    <row r="146" spans="1:7" ht="21" customHeight="1">
      <c r="A146" s="76"/>
      <c r="B146" s="76"/>
      <c r="C146" s="72" t="s">
        <v>441</v>
      </c>
      <c r="D146" s="74" t="s">
        <v>440</v>
      </c>
      <c r="E146" s="75" t="s">
        <v>168</v>
      </c>
      <c r="F146" s="75" t="s">
        <v>168</v>
      </c>
      <c r="G146" s="75" t="s">
        <v>168</v>
      </c>
    </row>
    <row r="147" spans="1:7" ht="21" customHeight="1">
      <c r="A147" s="76"/>
      <c r="B147" s="76"/>
      <c r="C147" s="72" t="s">
        <v>346</v>
      </c>
      <c r="D147" s="74" t="s">
        <v>345</v>
      </c>
      <c r="E147" s="75" t="s">
        <v>168</v>
      </c>
      <c r="F147" s="75" t="s">
        <v>168</v>
      </c>
      <c r="G147" s="75" t="s">
        <v>168</v>
      </c>
    </row>
    <row r="148" spans="1:7" ht="21" customHeight="1">
      <c r="A148" s="76"/>
      <c r="B148" s="76"/>
      <c r="C148" s="72" t="s">
        <v>437</v>
      </c>
      <c r="D148" s="74" t="s">
        <v>436</v>
      </c>
      <c r="E148" s="75" t="s">
        <v>168</v>
      </c>
      <c r="F148" s="75" t="s">
        <v>168</v>
      </c>
      <c r="G148" s="75" t="s">
        <v>168</v>
      </c>
    </row>
    <row r="149" spans="1:7" ht="21" customHeight="1">
      <c r="A149" s="76"/>
      <c r="B149" s="76"/>
      <c r="C149" s="72" t="s">
        <v>337</v>
      </c>
      <c r="D149" s="74" t="s">
        <v>336</v>
      </c>
      <c r="E149" s="75" t="s">
        <v>168</v>
      </c>
      <c r="F149" s="75" t="s">
        <v>168</v>
      </c>
      <c r="G149" s="75" t="s">
        <v>168</v>
      </c>
    </row>
    <row r="150" spans="1:7" ht="21" customHeight="1">
      <c r="A150" s="76"/>
      <c r="B150" s="76"/>
      <c r="C150" s="72" t="s">
        <v>139</v>
      </c>
      <c r="D150" s="74" t="s">
        <v>129</v>
      </c>
      <c r="E150" s="75" t="s">
        <v>168</v>
      </c>
      <c r="F150" s="75" t="s">
        <v>168</v>
      </c>
      <c r="G150" s="75" t="s">
        <v>168</v>
      </c>
    </row>
    <row r="151" spans="1:7" ht="21" customHeight="1">
      <c r="A151" s="76"/>
      <c r="B151" s="76"/>
      <c r="C151" s="72" t="s">
        <v>371</v>
      </c>
      <c r="D151" s="74" t="s">
        <v>130</v>
      </c>
      <c r="E151" s="75" t="s">
        <v>168</v>
      </c>
      <c r="F151" s="75" t="s">
        <v>168</v>
      </c>
      <c r="G151" s="75" t="s">
        <v>168</v>
      </c>
    </row>
    <row r="152" spans="1:7" ht="21" customHeight="1">
      <c r="A152" s="76"/>
      <c r="B152" s="76"/>
      <c r="C152" s="72" t="s">
        <v>428</v>
      </c>
      <c r="D152" s="74" t="s">
        <v>427</v>
      </c>
      <c r="E152" s="75" t="s">
        <v>168</v>
      </c>
      <c r="F152" s="75" t="s">
        <v>168</v>
      </c>
      <c r="G152" s="75" t="s">
        <v>168</v>
      </c>
    </row>
    <row r="153" spans="1:7" ht="21" customHeight="1">
      <c r="A153" s="76"/>
      <c r="B153" s="76"/>
      <c r="C153" s="72" t="s">
        <v>146</v>
      </c>
      <c r="D153" s="74" t="s">
        <v>131</v>
      </c>
      <c r="E153" s="75" t="s">
        <v>168</v>
      </c>
      <c r="F153" s="75" t="s">
        <v>168</v>
      </c>
      <c r="G153" s="75" t="s">
        <v>168</v>
      </c>
    </row>
    <row r="154" spans="1:7" ht="22.5">
      <c r="A154" s="76"/>
      <c r="B154" s="76"/>
      <c r="C154" s="72" t="s">
        <v>486</v>
      </c>
      <c r="D154" s="74" t="s">
        <v>485</v>
      </c>
      <c r="E154" s="75" t="s">
        <v>168</v>
      </c>
      <c r="F154" s="75" t="s">
        <v>168</v>
      </c>
      <c r="G154" s="75" t="s">
        <v>168</v>
      </c>
    </row>
    <row r="155" spans="1:7" ht="22.5">
      <c r="A155" s="76"/>
      <c r="B155" s="76"/>
      <c r="C155" s="72" t="s">
        <v>483</v>
      </c>
      <c r="D155" s="74" t="s">
        <v>482</v>
      </c>
      <c r="E155" s="75" t="s">
        <v>168</v>
      </c>
      <c r="F155" s="75" t="s">
        <v>168</v>
      </c>
      <c r="G155" s="75" t="s">
        <v>168</v>
      </c>
    </row>
    <row r="156" spans="1:7" ht="22.5">
      <c r="A156" s="76"/>
      <c r="B156" s="76"/>
      <c r="C156" s="72" t="s">
        <v>480</v>
      </c>
      <c r="D156" s="74" t="s">
        <v>479</v>
      </c>
      <c r="E156" s="75" t="s">
        <v>168</v>
      </c>
      <c r="F156" s="75" t="s">
        <v>168</v>
      </c>
      <c r="G156" s="75" t="s">
        <v>168</v>
      </c>
    </row>
    <row r="157" spans="1:7" ht="21" customHeight="1">
      <c r="A157" s="76"/>
      <c r="B157" s="76"/>
      <c r="C157" s="72" t="s">
        <v>477</v>
      </c>
      <c r="D157" s="74" t="s">
        <v>476</v>
      </c>
      <c r="E157" s="75" t="s">
        <v>168</v>
      </c>
      <c r="F157" s="75" t="s">
        <v>168</v>
      </c>
      <c r="G157" s="75" t="s">
        <v>168</v>
      </c>
    </row>
    <row r="158" spans="1:7" ht="21" customHeight="1">
      <c r="A158" s="76"/>
      <c r="B158" s="76"/>
      <c r="C158" s="72" t="s">
        <v>457</v>
      </c>
      <c r="D158" s="74" t="s">
        <v>134</v>
      </c>
      <c r="E158" s="75" t="s">
        <v>168</v>
      </c>
      <c r="F158" s="75" t="s">
        <v>168</v>
      </c>
      <c r="G158" s="75" t="s">
        <v>168</v>
      </c>
    </row>
    <row r="159" spans="1:7" ht="21" customHeight="1">
      <c r="A159" s="76"/>
      <c r="B159" s="76"/>
      <c r="C159" s="72" t="s">
        <v>425</v>
      </c>
      <c r="D159" s="74" t="s">
        <v>424</v>
      </c>
      <c r="E159" s="75" t="s">
        <v>168</v>
      </c>
      <c r="F159" s="75" t="s">
        <v>168</v>
      </c>
      <c r="G159" s="75" t="s">
        <v>168</v>
      </c>
    </row>
    <row r="160" spans="1:7" ht="22.5">
      <c r="A160" s="76"/>
      <c r="B160" s="76"/>
      <c r="C160" s="72" t="s">
        <v>466</v>
      </c>
      <c r="D160" s="74" t="s">
        <v>465</v>
      </c>
      <c r="E160" s="75" t="s">
        <v>168</v>
      </c>
      <c r="F160" s="75" t="s">
        <v>168</v>
      </c>
      <c r="G160" s="75" t="s">
        <v>168</v>
      </c>
    </row>
    <row r="161" spans="1:7" ht="21" customHeight="1">
      <c r="A161" s="71"/>
      <c r="B161" s="72" t="s">
        <v>671</v>
      </c>
      <c r="C161" s="73"/>
      <c r="D161" s="74" t="s">
        <v>670</v>
      </c>
      <c r="E161" s="75" t="s">
        <v>669</v>
      </c>
      <c r="F161" s="75" t="s">
        <v>168</v>
      </c>
      <c r="G161" s="75" t="s">
        <v>669</v>
      </c>
    </row>
    <row r="162" spans="1:7" ht="21" customHeight="1">
      <c r="A162" s="76"/>
      <c r="B162" s="76"/>
      <c r="C162" s="72" t="s">
        <v>139</v>
      </c>
      <c r="D162" s="74" t="s">
        <v>129</v>
      </c>
      <c r="E162" s="75" t="s">
        <v>668</v>
      </c>
      <c r="F162" s="75" t="s">
        <v>168</v>
      </c>
      <c r="G162" s="75" t="s">
        <v>668</v>
      </c>
    </row>
    <row r="163" spans="1:7" ht="21" customHeight="1">
      <c r="A163" s="76"/>
      <c r="B163" s="76"/>
      <c r="C163" s="72" t="s">
        <v>146</v>
      </c>
      <c r="D163" s="74" t="s">
        <v>131</v>
      </c>
      <c r="E163" s="75" t="s">
        <v>218</v>
      </c>
      <c r="F163" s="75" t="s">
        <v>168</v>
      </c>
      <c r="G163" s="75" t="s">
        <v>218</v>
      </c>
    </row>
    <row r="164" spans="1:7" ht="22.5">
      <c r="A164" s="76"/>
      <c r="B164" s="76"/>
      <c r="C164" s="72" t="s">
        <v>486</v>
      </c>
      <c r="D164" s="74" t="s">
        <v>485</v>
      </c>
      <c r="E164" s="75" t="s">
        <v>474</v>
      </c>
      <c r="F164" s="75" t="s">
        <v>168</v>
      </c>
      <c r="G164" s="75" t="s">
        <v>474</v>
      </c>
    </row>
    <row r="165" spans="1:7" ht="21" customHeight="1">
      <c r="A165" s="76"/>
      <c r="B165" s="76"/>
      <c r="C165" s="72" t="s">
        <v>419</v>
      </c>
      <c r="D165" s="74" t="s">
        <v>144</v>
      </c>
      <c r="E165" s="75" t="s">
        <v>285</v>
      </c>
      <c r="F165" s="75" t="s">
        <v>168</v>
      </c>
      <c r="G165" s="75" t="s">
        <v>285</v>
      </c>
    </row>
    <row r="166" spans="1:7" ht="21" customHeight="1">
      <c r="A166" s="71"/>
      <c r="B166" s="72" t="s">
        <v>111</v>
      </c>
      <c r="C166" s="73"/>
      <c r="D166" s="74" t="s">
        <v>138</v>
      </c>
      <c r="E166" s="75" t="s">
        <v>667</v>
      </c>
      <c r="F166" s="75" t="s">
        <v>168</v>
      </c>
      <c r="G166" s="75" t="s">
        <v>667</v>
      </c>
    </row>
    <row r="167" spans="1:7" ht="21" customHeight="1">
      <c r="A167" s="76"/>
      <c r="B167" s="76"/>
      <c r="C167" s="72" t="s">
        <v>139</v>
      </c>
      <c r="D167" s="74" t="s">
        <v>129</v>
      </c>
      <c r="E167" s="75" t="s">
        <v>340</v>
      </c>
      <c r="F167" s="75" t="s">
        <v>168</v>
      </c>
      <c r="G167" s="75" t="s">
        <v>340</v>
      </c>
    </row>
    <row r="168" spans="1:7" ht="21" customHeight="1">
      <c r="A168" s="76"/>
      <c r="B168" s="76"/>
      <c r="C168" s="72" t="s">
        <v>457</v>
      </c>
      <c r="D168" s="74" t="s">
        <v>134</v>
      </c>
      <c r="E168" s="75" t="s">
        <v>335</v>
      </c>
      <c r="F168" s="75" t="s">
        <v>168</v>
      </c>
      <c r="G168" s="75" t="s">
        <v>335</v>
      </c>
    </row>
    <row r="169" spans="1:7" ht="21" customHeight="1">
      <c r="A169" s="68" t="s">
        <v>112</v>
      </c>
      <c r="B169" s="68"/>
      <c r="C169" s="68"/>
      <c r="D169" s="69" t="s">
        <v>113</v>
      </c>
      <c r="E169" s="70" t="s">
        <v>663</v>
      </c>
      <c r="F169" s="70" t="s">
        <v>168</v>
      </c>
      <c r="G169" s="70" t="s">
        <v>663</v>
      </c>
    </row>
    <row r="170" spans="1:7" ht="22.5">
      <c r="A170" s="71"/>
      <c r="B170" s="72" t="s">
        <v>114</v>
      </c>
      <c r="C170" s="73"/>
      <c r="D170" s="74" t="s">
        <v>666</v>
      </c>
      <c r="E170" s="75" t="s">
        <v>663</v>
      </c>
      <c r="F170" s="75" t="s">
        <v>168</v>
      </c>
      <c r="G170" s="75" t="s">
        <v>663</v>
      </c>
    </row>
    <row r="171" spans="1:7" ht="33.75">
      <c r="A171" s="76"/>
      <c r="B171" s="76"/>
      <c r="C171" s="72" t="s">
        <v>665</v>
      </c>
      <c r="D171" s="74" t="s">
        <v>664</v>
      </c>
      <c r="E171" s="75" t="s">
        <v>663</v>
      </c>
      <c r="F171" s="75" t="s">
        <v>168</v>
      </c>
      <c r="G171" s="75" t="s">
        <v>663</v>
      </c>
    </row>
    <row r="172" spans="1:7" ht="21" customHeight="1">
      <c r="A172" s="68" t="s">
        <v>21</v>
      </c>
      <c r="B172" s="68"/>
      <c r="C172" s="68"/>
      <c r="D172" s="69" t="s">
        <v>22</v>
      </c>
      <c r="E172" s="70" t="s">
        <v>661</v>
      </c>
      <c r="F172" s="70" t="s">
        <v>168</v>
      </c>
      <c r="G172" s="70" t="s">
        <v>661</v>
      </c>
    </row>
    <row r="173" spans="1:7" ht="21" customHeight="1">
      <c r="A173" s="71"/>
      <c r="B173" s="72" t="s">
        <v>43</v>
      </c>
      <c r="C173" s="73"/>
      <c r="D173" s="74" t="s">
        <v>662</v>
      </c>
      <c r="E173" s="75" t="s">
        <v>661</v>
      </c>
      <c r="F173" s="75" t="s">
        <v>168</v>
      </c>
      <c r="G173" s="75" t="s">
        <v>661</v>
      </c>
    </row>
    <row r="174" spans="1:7" ht="21" customHeight="1">
      <c r="A174" s="76"/>
      <c r="B174" s="76"/>
      <c r="C174" s="72" t="s">
        <v>384</v>
      </c>
      <c r="D174" s="74" t="s">
        <v>383</v>
      </c>
      <c r="E174" s="75" t="s">
        <v>661</v>
      </c>
      <c r="F174" s="75" t="s">
        <v>168</v>
      </c>
      <c r="G174" s="75" t="s">
        <v>661</v>
      </c>
    </row>
    <row r="175" spans="1:7" ht="21" customHeight="1">
      <c r="A175" s="68" t="s">
        <v>44</v>
      </c>
      <c r="B175" s="68"/>
      <c r="C175" s="68"/>
      <c r="D175" s="69" t="s">
        <v>45</v>
      </c>
      <c r="E175" s="70" t="s">
        <v>660</v>
      </c>
      <c r="F175" s="70" t="s">
        <v>168</v>
      </c>
      <c r="G175" s="70" t="s">
        <v>660</v>
      </c>
    </row>
    <row r="176" spans="1:7" ht="21" customHeight="1">
      <c r="A176" s="71"/>
      <c r="B176" s="72" t="s">
        <v>46</v>
      </c>
      <c r="C176" s="73"/>
      <c r="D176" s="74" t="s">
        <v>141</v>
      </c>
      <c r="E176" s="75" t="s">
        <v>659</v>
      </c>
      <c r="F176" s="75" t="s">
        <v>168</v>
      </c>
      <c r="G176" s="75" t="s">
        <v>659</v>
      </c>
    </row>
    <row r="177" spans="1:7" ht="33.75">
      <c r="A177" s="76"/>
      <c r="B177" s="76"/>
      <c r="C177" s="72" t="s">
        <v>595</v>
      </c>
      <c r="D177" s="74" t="s">
        <v>594</v>
      </c>
      <c r="E177" s="75" t="s">
        <v>658</v>
      </c>
      <c r="F177" s="75" t="s">
        <v>168</v>
      </c>
      <c r="G177" s="75" t="s">
        <v>658</v>
      </c>
    </row>
    <row r="178" spans="1:7" ht="21" customHeight="1">
      <c r="A178" s="76"/>
      <c r="B178" s="76"/>
      <c r="C178" s="72" t="s">
        <v>352</v>
      </c>
      <c r="D178" s="74" t="s">
        <v>351</v>
      </c>
      <c r="E178" s="75" t="s">
        <v>657</v>
      </c>
      <c r="F178" s="75" t="s">
        <v>168</v>
      </c>
      <c r="G178" s="75" t="s">
        <v>657</v>
      </c>
    </row>
    <row r="179" spans="1:7" ht="21" customHeight="1">
      <c r="A179" s="76"/>
      <c r="B179" s="76"/>
      <c r="C179" s="72" t="s">
        <v>444</v>
      </c>
      <c r="D179" s="74" t="s">
        <v>443</v>
      </c>
      <c r="E179" s="75" t="s">
        <v>656</v>
      </c>
      <c r="F179" s="75" t="s">
        <v>168</v>
      </c>
      <c r="G179" s="75" t="s">
        <v>656</v>
      </c>
    </row>
    <row r="180" spans="1:7" ht="21" customHeight="1">
      <c r="A180" s="76"/>
      <c r="B180" s="76"/>
      <c r="C180" s="72" t="s">
        <v>441</v>
      </c>
      <c r="D180" s="74" t="s">
        <v>440</v>
      </c>
      <c r="E180" s="75" t="s">
        <v>655</v>
      </c>
      <c r="F180" s="75" t="s">
        <v>168</v>
      </c>
      <c r="G180" s="75" t="s">
        <v>655</v>
      </c>
    </row>
    <row r="181" spans="1:7" ht="21" customHeight="1">
      <c r="A181" s="76"/>
      <c r="B181" s="76"/>
      <c r="C181" s="72" t="s">
        <v>346</v>
      </c>
      <c r="D181" s="74" t="s">
        <v>345</v>
      </c>
      <c r="E181" s="75" t="s">
        <v>654</v>
      </c>
      <c r="F181" s="75" t="s">
        <v>168</v>
      </c>
      <c r="G181" s="75" t="s">
        <v>654</v>
      </c>
    </row>
    <row r="182" spans="1:7" ht="21" customHeight="1">
      <c r="A182" s="76"/>
      <c r="B182" s="76"/>
      <c r="C182" s="72" t="s">
        <v>437</v>
      </c>
      <c r="D182" s="74" t="s">
        <v>436</v>
      </c>
      <c r="E182" s="75" t="s">
        <v>653</v>
      </c>
      <c r="F182" s="75" t="s">
        <v>168</v>
      </c>
      <c r="G182" s="75" t="s">
        <v>653</v>
      </c>
    </row>
    <row r="183" spans="1:7" ht="21" customHeight="1">
      <c r="A183" s="76"/>
      <c r="B183" s="76"/>
      <c r="C183" s="72" t="s">
        <v>337</v>
      </c>
      <c r="D183" s="74" t="s">
        <v>336</v>
      </c>
      <c r="E183" s="75" t="s">
        <v>652</v>
      </c>
      <c r="F183" s="75" t="s">
        <v>168</v>
      </c>
      <c r="G183" s="75" t="s">
        <v>652</v>
      </c>
    </row>
    <row r="184" spans="1:7" ht="21" customHeight="1">
      <c r="A184" s="76"/>
      <c r="B184" s="76"/>
      <c r="C184" s="72" t="s">
        <v>139</v>
      </c>
      <c r="D184" s="74" t="s">
        <v>129</v>
      </c>
      <c r="E184" s="75" t="s">
        <v>651</v>
      </c>
      <c r="F184" s="75" t="s">
        <v>168</v>
      </c>
      <c r="G184" s="75" t="s">
        <v>651</v>
      </c>
    </row>
    <row r="185" spans="1:7" ht="21" customHeight="1">
      <c r="A185" s="76"/>
      <c r="B185" s="76"/>
      <c r="C185" s="72" t="s">
        <v>433</v>
      </c>
      <c r="D185" s="74" t="s">
        <v>432</v>
      </c>
      <c r="E185" s="75" t="s">
        <v>551</v>
      </c>
      <c r="F185" s="75" t="s">
        <v>168</v>
      </c>
      <c r="G185" s="75" t="s">
        <v>551</v>
      </c>
    </row>
    <row r="186" spans="1:7" ht="21" customHeight="1">
      <c r="A186" s="76"/>
      <c r="B186" s="76"/>
      <c r="C186" s="72" t="s">
        <v>430</v>
      </c>
      <c r="D186" s="74" t="s">
        <v>142</v>
      </c>
      <c r="E186" s="75" t="s">
        <v>650</v>
      </c>
      <c r="F186" s="75" t="s">
        <v>168</v>
      </c>
      <c r="G186" s="75" t="s">
        <v>650</v>
      </c>
    </row>
    <row r="187" spans="1:7" ht="21" customHeight="1">
      <c r="A187" s="76"/>
      <c r="B187" s="76"/>
      <c r="C187" s="72" t="s">
        <v>147</v>
      </c>
      <c r="D187" s="74" t="s">
        <v>136</v>
      </c>
      <c r="E187" s="75" t="s">
        <v>649</v>
      </c>
      <c r="F187" s="75" t="s">
        <v>168</v>
      </c>
      <c r="G187" s="75" t="s">
        <v>649</v>
      </c>
    </row>
    <row r="188" spans="1:7" ht="21" customHeight="1">
      <c r="A188" s="76"/>
      <c r="B188" s="76"/>
      <c r="C188" s="72" t="s">
        <v>371</v>
      </c>
      <c r="D188" s="74" t="s">
        <v>130</v>
      </c>
      <c r="E188" s="75" t="s">
        <v>648</v>
      </c>
      <c r="F188" s="75" t="s">
        <v>168</v>
      </c>
      <c r="G188" s="75" t="s">
        <v>648</v>
      </c>
    </row>
    <row r="189" spans="1:7" ht="21" customHeight="1">
      <c r="A189" s="76"/>
      <c r="B189" s="76"/>
      <c r="C189" s="72" t="s">
        <v>428</v>
      </c>
      <c r="D189" s="74" t="s">
        <v>427</v>
      </c>
      <c r="E189" s="75" t="s">
        <v>647</v>
      </c>
      <c r="F189" s="75" t="s">
        <v>168</v>
      </c>
      <c r="G189" s="75" t="s">
        <v>647</v>
      </c>
    </row>
    <row r="190" spans="1:7" ht="21" customHeight="1">
      <c r="A190" s="76"/>
      <c r="B190" s="76"/>
      <c r="C190" s="72" t="s">
        <v>146</v>
      </c>
      <c r="D190" s="74" t="s">
        <v>131</v>
      </c>
      <c r="E190" s="75" t="s">
        <v>646</v>
      </c>
      <c r="F190" s="75" t="s">
        <v>168</v>
      </c>
      <c r="G190" s="75" t="s">
        <v>646</v>
      </c>
    </row>
    <row r="191" spans="1:7" ht="21" customHeight="1">
      <c r="A191" s="76"/>
      <c r="B191" s="76"/>
      <c r="C191" s="72" t="s">
        <v>489</v>
      </c>
      <c r="D191" s="74" t="s">
        <v>488</v>
      </c>
      <c r="E191" s="75" t="s">
        <v>645</v>
      </c>
      <c r="F191" s="75" t="s">
        <v>168</v>
      </c>
      <c r="G191" s="75" t="s">
        <v>645</v>
      </c>
    </row>
    <row r="192" spans="1:7" ht="22.5">
      <c r="A192" s="76"/>
      <c r="B192" s="76"/>
      <c r="C192" s="72" t="s">
        <v>483</v>
      </c>
      <c r="D192" s="74" t="s">
        <v>482</v>
      </c>
      <c r="E192" s="75" t="s">
        <v>644</v>
      </c>
      <c r="F192" s="75" t="s">
        <v>168</v>
      </c>
      <c r="G192" s="75" t="s">
        <v>644</v>
      </c>
    </row>
    <row r="193" spans="1:7" ht="21" customHeight="1">
      <c r="A193" s="76"/>
      <c r="B193" s="76"/>
      <c r="C193" s="72" t="s">
        <v>378</v>
      </c>
      <c r="D193" s="74" t="s">
        <v>377</v>
      </c>
      <c r="E193" s="75" t="s">
        <v>643</v>
      </c>
      <c r="F193" s="75" t="s">
        <v>168</v>
      </c>
      <c r="G193" s="75" t="s">
        <v>643</v>
      </c>
    </row>
    <row r="194" spans="1:7" ht="21" customHeight="1">
      <c r="A194" s="76"/>
      <c r="B194" s="76"/>
      <c r="C194" s="72" t="s">
        <v>477</v>
      </c>
      <c r="D194" s="74" t="s">
        <v>476</v>
      </c>
      <c r="E194" s="75" t="s">
        <v>642</v>
      </c>
      <c r="F194" s="75" t="s">
        <v>168</v>
      </c>
      <c r="G194" s="75" t="s">
        <v>642</v>
      </c>
    </row>
    <row r="195" spans="1:7" ht="21" customHeight="1">
      <c r="A195" s="76"/>
      <c r="B195" s="76"/>
      <c r="C195" s="72" t="s">
        <v>457</v>
      </c>
      <c r="D195" s="74" t="s">
        <v>134</v>
      </c>
      <c r="E195" s="75" t="s">
        <v>641</v>
      </c>
      <c r="F195" s="75" t="s">
        <v>168</v>
      </c>
      <c r="G195" s="75" t="s">
        <v>641</v>
      </c>
    </row>
    <row r="196" spans="1:7" ht="21" customHeight="1">
      <c r="A196" s="76"/>
      <c r="B196" s="76"/>
      <c r="C196" s="72" t="s">
        <v>425</v>
      </c>
      <c r="D196" s="74" t="s">
        <v>424</v>
      </c>
      <c r="E196" s="75" t="s">
        <v>640</v>
      </c>
      <c r="F196" s="75" t="s">
        <v>168</v>
      </c>
      <c r="G196" s="75" t="s">
        <v>640</v>
      </c>
    </row>
    <row r="197" spans="1:7" ht="22.5">
      <c r="A197" s="76"/>
      <c r="B197" s="76"/>
      <c r="C197" s="72" t="s">
        <v>466</v>
      </c>
      <c r="D197" s="74" t="s">
        <v>465</v>
      </c>
      <c r="E197" s="75" t="s">
        <v>639</v>
      </c>
      <c r="F197" s="75" t="s">
        <v>168</v>
      </c>
      <c r="G197" s="75" t="s">
        <v>639</v>
      </c>
    </row>
    <row r="198" spans="1:7" ht="21" customHeight="1">
      <c r="A198" s="71"/>
      <c r="B198" s="72" t="s">
        <v>638</v>
      </c>
      <c r="C198" s="73"/>
      <c r="D198" s="74" t="s">
        <v>637</v>
      </c>
      <c r="E198" s="75" t="s">
        <v>636</v>
      </c>
      <c r="F198" s="75" t="s">
        <v>168</v>
      </c>
      <c r="G198" s="75" t="s">
        <v>636</v>
      </c>
    </row>
    <row r="199" spans="1:7" ht="33.75">
      <c r="A199" s="76"/>
      <c r="B199" s="76"/>
      <c r="C199" s="72" t="s">
        <v>595</v>
      </c>
      <c r="D199" s="74" t="s">
        <v>594</v>
      </c>
      <c r="E199" s="75" t="s">
        <v>635</v>
      </c>
      <c r="F199" s="75" t="s">
        <v>168</v>
      </c>
      <c r="G199" s="75" t="s">
        <v>635</v>
      </c>
    </row>
    <row r="200" spans="1:7" ht="21" customHeight="1">
      <c r="A200" s="76"/>
      <c r="B200" s="76"/>
      <c r="C200" s="72" t="s">
        <v>352</v>
      </c>
      <c r="D200" s="74" t="s">
        <v>351</v>
      </c>
      <c r="E200" s="75" t="s">
        <v>634</v>
      </c>
      <c r="F200" s="75" t="s">
        <v>168</v>
      </c>
      <c r="G200" s="75" t="s">
        <v>634</v>
      </c>
    </row>
    <row r="201" spans="1:7" ht="21" customHeight="1">
      <c r="A201" s="76"/>
      <c r="B201" s="76"/>
      <c r="C201" s="72" t="s">
        <v>444</v>
      </c>
      <c r="D201" s="74" t="s">
        <v>443</v>
      </c>
      <c r="E201" s="75" t="s">
        <v>633</v>
      </c>
      <c r="F201" s="75" t="s">
        <v>168</v>
      </c>
      <c r="G201" s="75" t="s">
        <v>633</v>
      </c>
    </row>
    <row r="202" spans="1:7" ht="21" customHeight="1">
      <c r="A202" s="76"/>
      <c r="B202" s="76"/>
      <c r="C202" s="72" t="s">
        <v>441</v>
      </c>
      <c r="D202" s="74" t="s">
        <v>440</v>
      </c>
      <c r="E202" s="75" t="s">
        <v>632</v>
      </c>
      <c r="F202" s="75" t="s">
        <v>168</v>
      </c>
      <c r="G202" s="75" t="s">
        <v>632</v>
      </c>
    </row>
    <row r="203" spans="1:7" ht="21" customHeight="1">
      <c r="A203" s="76"/>
      <c r="B203" s="76"/>
      <c r="C203" s="72" t="s">
        <v>346</v>
      </c>
      <c r="D203" s="74" t="s">
        <v>345</v>
      </c>
      <c r="E203" s="75" t="s">
        <v>631</v>
      </c>
      <c r="F203" s="75" t="s">
        <v>168</v>
      </c>
      <c r="G203" s="75" t="s">
        <v>631</v>
      </c>
    </row>
    <row r="204" spans="1:7" ht="21" customHeight="1">
      <c r="A204" s="76"/>
      <c r="B204" s="76"/>
      <c r="C204" s="72" t="s">
        <v>437</v>
      </c>
      <c r="D204" s="74" t="s">
        <v>436</v>
      </c>
      <c r="E204" s="75" t="s">
        <v>630</v>
      </c>
      <c r="F204" s="75" t="s">
        <v>168</v>
      </c>
      <c r="G204" s="75" t="s">
        <v>630</v>
      </c>
    </row>
    <row r="205" spans="1:7" ht="21" customHeight="1">
      <c r="A205" s="76"/>
      <c r="B205" s="76"/>
      <c r="C205" s="72" t="s">
        <v>139</v>
      </c>
      <c r="D205" s="74" t="s">
        <v>129</v>
      </c>
      <c r="E205" s="75" t="s">
        <v>629</v>
      </c>
      <c r="F205" s="75" t="s">
        <v>168</v>
      </c>
      <c r="G205" s="75" t="s">
        <v>629</v>
      </c>
    </row>
    <row r="206" spans="1:7" ht="21" customHeight="1">
      <c r="A206" s="76"/>
      <c r="B206" s="76"/>
      <c r="C206" s="72" t="s">
        <v>433</v>
      </c>
      <c r="D206" s="74" t="s">
        <v>432</v>
      </c>
      <c r="E206" s="75" t="s">
        <v>628</v>
      </c>
      <c r="F206" s="75" t="s">
        <v>168</v>
      </c>
      <c r="G206" s="75" t="s">
        <v>628</v>
      </c>
    </row>
    <row r="207" spans="1:7" ht="21" customHeight="1">
      <c r="A207" s="76"/>
      <c r="B207" s="76"/>
      <c r="C207" s="72" t="s">
        <v>430</v>
      </c>
      <c r="D207" s="74" t="s">
        <v>142</v>
      </c>
      <c r="E207" s="75" t="s">
        <v>167</v>
      </c>
      <c r="F207" s="75" t="s">
        <v>168</v>
      </c>
      <c r="G207" s="75" t="s">
        <v>167</v>
      </c>
    </row>
    <row r="208" spans="1:7" ht="21" customHeight="1">
      <c r="A208" s="76"/>
      <c r="B208" s="76"/>
      <c r="C208" s="72" t="s">
        <v>147</v>
      </c>
      <c r="D208" s="74" t="s">
        <v>136</v>
      </c>
      <c r="E208" s="75" t="s">
        <v>627</v>
      </c>
      <c r="F208" s="75" t="s">
        <v>168</v>
      </c>
      <c r="G208" s="75" t="s">
        <v>627</v>
      </c>
    </row>
    <row r="209" spans="1:7" ht="21" customHeight="1">
      <c r="A209" s="76"/>
      <c r="B209" s="76"/>
      <c r="C209" s="72" t="s">
        <v>371</v>
      </c>
      <c r="D209" s="74" t="s">
        <v>130</v>
      </c>
      <c r="E209" s="75" t="s">
        <v>387</v>
      </c>
      <c r="F209" s="75" t="s">
        <v>168</v>
      </c>
      <c r="G209" s="75" t="s">
        <v>387</v>
      </c>
    </row>
    <row r="210" spans="1:7" ht="21" customHeight="1">
      <c r="A210" s="76"/>
      <c r="B210" s="76"/>
      <c r="C210" s="72" t="s">
        <v>428</v>
      </c>
      <c r="D210" s="74" t="s">
        <v>427</v>
      </c>
      <c r="E210" s="75" t="s">
        <v>626</v>
      </c>
      <c r="F210" s="75" t="s">
        <v>168</v>
      </c>
      <c r="G210" s="75" t="s">
        <v>626</v>
      </c>
    </row>
    <row r="211" spans="1:7" ht="21" customHeight="1">
      <c r="A211" s="76"/>
      <c r="B211" s="76"/>
      <c r="C211" s="72" t="s">
        <v>146</v>
      </c>
      <c r="D211" s="74" t="s">
        <v>131</v>
      </c>
      <c r="E211" s="75" t="s">
        <v>625</v>
      </c>
      <c r="F211" s="75" t="s">
        <v>168</v>
      </c>
      <c r="G211" s="75" t="s">
        <v>625</v>
      </c>
    </row>
    <row r="212" spans="1:7" ht="22.5">
      <c r="A212" s="76"/>
      <c r="B212" s="76"/>
      <c r="C212" s="72" t="s">
        <v>483</v>
      </c>
      <c r="D212" s="74" t="s">
        <v>482</v>
      </c>
      <c r="E212" s="75" t="s">
        <v>624</v>
      </c>
      <c r="F212" s="75" t="s">
        <v>168</v>
      </c>
      <c r="G212" s="75" t="s">
        <v>624</v>
      </c>
    </row>
    <row r="213" spans="1:7" ht="21" customHeight="1">
      <c r="A213" s="76"/>
      <c r="B213" s="76"/>
      <c r="C213" s="72" t="s">
        <v>378</v>
      </c>
      <c r="D213" s="74" t="s">
        <v>377</v>
      </c>
      <c r="E213" s="75" t="s">
        <v>623</v>
      </c>
      <c r="F213" s="75" t="s">
        <v>168</v>
      </c>
      <c r="G213" s="75" t="s">
        <v>623</v>
      </c>
    </row>
    <row r="214" spans="1:7" ht="21" customHeight="1">
      <c r="A214" s="76"/>
      <c r="B214" s="76"/>
      <c r="C214" s="72" t="s">
        <v>425</v>
      </c>
      <c r="D214" s="74" t="s">
        <v>424</v>
      </c>
      <c r="E214" s="75" t="s">
        <v>622</v>
      </c>
      <c r="F214" s="75" t="s">
        <v>168</v>
      </c>
      <c r="G214" s="75" t="s">
        <v>622</v>
      </c>
    </row>
    <row r="215" spans="1:7" ht="21" customHeight="1">
      <c r="A215" s="71"/>
      <c r="B215" s="72" t="s">
        <v>115</v>
      </c>
      <c r="C215" s="73"/>
      <c r="D215" s="74" t="s">
        <v>229</v>
      </c>
      <c r="E215" s="75" t="s">
        <v>621</v>
      </c>
      <c r="F215" s="75" t="s">
        <v>168</v>
      </c>
      <c r="G215" s="75" t="s">
        <v>621</v>
      </c>
    </row>
    <row r="216" spans="1:7" ht="33.75">
      <c r="A216" s="76"/>
      <c r="B216" s="76"/>
      <c r="C216" s="72" t="s">
        <v>215</v>
      </c>
      <c r="D216" s="74" t="s">
        <v>620</v>
      </c>
      <c r="E216" s="75" t="s">
        <v>285</v>
      </c>
      <c r="F216" s="75" t="s">
        <v>168</v>
      </c>
      <c r="G216" s="75" t="s">
        <v>285</v>
      </c>
    </row>
    <row r="217" spans="1:7" ht="21" customHeight="1">
      <c r="A217" s="76"/>
      <c r="B217" s="76"/>
      <c r="C217" s="72" t="s">
        <v>352</v>
      </c>
      <c r="D217" s="74" t="s">
        <v>351</v>
      </c>
      <c r="E217" s="75" t="s">
        <v>619</v>
      </c>
      <c r="F217" s="75" t="s">
        <v>168</v>
      </c>
      <c r="G217" s="75" t="s">
        <v>619</v>
      </c>
    </row>
    <row r="218" spans="1:7" ht="21" customHeight="1">
      <c r="A218" s="76"/>
      <c r="B218" s="76"/>
      <c r="C218" s="72" t="s">
        <v>444</v>
      </c>
      <c r="D218" s="74" t="s">
        <v>443</v>
      </c>
      <c r="E218" s="75" t="s">
        <v>618</v>
      </c>
      <c r="F218" s="75" t="s">
        <v>168</v>
      </c>
      <c r="G218" s="75" t="s">
        <v>618</v>
      </c>
    </row>
    <row r="219" spans="1:7" ht="21" customHeight="1">
      <c r="A219" s="76"/>
      <c r="B219" s="76"/>
      <c r="C219" s="72" t="s">
        <v>441</v>
      </c>
      <c r="D219" s="74" t="s">
        <v>440</v>
      </c>
      <c r="E219" s="75" t="s">
        <v>617</v>
      </c>
      <c r="F219" s="75" t="s">
        <v>168</v>
      </c>
      <c r="G219" s="75" t="s">
        <v>617</v>
      </c>
    </row>
    <row r="220" spans="1:7" ht="21" customHeight="1">
      <c r="A220" s="76"/>
      <c r="B220" s="76"/>
      <c r="C220" s="72" t="s">
        <v>346</v>
      </c>
      <c r="D220" s="74" t="s">
        <v>345</v>
      </c>
      <c r="E220" s="75" t="s">
        <v>616</v>
      </c>
      <c r="F220" s="75" t="s">
        <v>168</v>
      </c>
      <c r="G220" s="75" t="s">
        <v>616</v>
      </c>
    </row>
    <row r="221" spans="1:7" ht="21" customHeight="1">
      <c r="A221" s="76"/>
      <c r="B221" s="76"/>
      <c r="C221" s="72" t="s">
        <v>437</v>
      </c>
      <c r="D221" s="74" t="s">
        <v>436</v>
      </c>
      <c r="E221" s="75" t="s">
        <v>615</v>
      </c>
      <c r="F221" s="75" t="s">
        <v>168</v>
      </c>
      <c r="G221" s="75" t="s">
        <v>615</v>
      </c>
    </row>
    <row r="222" spans="1:7" ht="21" customHeight="1">
      <c r="A222" s="76"/>
      <c r="B222" s="76"/>
      <c r="C222" s="72" t="s">
        <v>337</v>
      </c>
      <c r="D222" s="74" t="s">
        <v>336</v>
      </c>
      <c r="E222" s="75" t="s">
        <v>614</v>
      </c>
      <c r="F222" s="75" t="s">
        <v>168</v>
      </c>
      <c r="G222" s="75" t="s">
        <v>614</v>
      </c>
    </row>
    <row r="223" spans="1:7" ht="21" customHeight="1">
      <c r="A223" s="76"/>
      <c r="B223" s="76"/>
      <c r="C223" s="72" t="s">
        <v>139</v>
      </c>
      <c r="D223" s="74" t="s">
        <v>129</v>
      </c>
      <c r="E223" s="75" t="s">
        <v>613</v>
      </c>
      <c r="F223" s="75" t="s">
        <v>168</v>
      </c>
      <c r="G223" s="75" t="s">
        <v>613</v>
      </c>
    </row>
    <row r="224" spans="1:7" ht="21" customHeight="1">
      <c r="A224" s="76"/>
      <c r="B224" s="76"/>
      <c r="C224" s="72" t="s">
        <v>498</v>
      </c>
      <c r="D224" s="74" t="s">
        <v>497</v>
      </c>
      <c r="E224" s="75" t="s">
        <v>612</v>
      </c>
      <c r="F224" s="75" t="s">
        <v>168</v>
      </c>
      <c r="G224" s="75" t="s">
        <v>612</v>
      </c>
    </row>
    <row r="225" spans="1:7" ht="21" customHeight="1">
      <c r="A225" s="76"/>
      <c r="B225" s="76"/>
      <c r="C225" s="72" t="s">
        <v>430</v>
      </c>
      <c r="D225" s="74" t="s">
        <v>142</v>
      </c>
      <c r="E225" s="75" t="s">
        <v>611</v>
      </c>
      <c r="F225" s="75" t="s">
        <v>168</v>
      </c>
      <c r="G225" s="75" t="s">
        <v>611</v>
      </c>
    </row>
    <row r="226" spans="1:7" ht="21" customHeight="1">
      <c r="A226" s="76"/>
      <c r="B226" s="76"/>
      <c r="C226" s="72" t="s">
        <v>147</v>
      </c>
      <c r="D226" s="74" t="s">
        <v>136</v>
      </c>
      <c r="E226" s="75" t="s">
        <v>610</v>
      </c>
      <c r="F226" s="75" t="s">
        <v>168</v>
      </c>
      <c r="G226" s="75" t="s">
        <v>610</v>
      </c>
    </row>
    <row r="227" spans="1:7" ht="21" customHeight="1">
      <c r="A227" s="76"/>
      <c r="B227" s="76"/>
      <c r="C227" s="72" t="s">
        <v>371</v>
      </c>
      <c r="D227" s="74" t="s">
        <v>130</v>
      </c>
      <c r="E227" s="75" t="s">
        <v>609</v>
      </c>
      <c r="F227" s="75" t="s">
        <v>168</v>
      </c>
      <c r="G227" s="75" t="s">
        <v>609</v>
      </c>
    </row>
    <row r="228" spans="1:7" ht="21" customHeight="1">
      <c r="A228" s="76"/>
      <c r="B228" s="76"/>
      <c r="C228" s="72" t="s">
        <v>428</v>
      </c>
      <c r="D228" s="74" t="s">
        <v>427</v>
      </c>
      <c r="E228" s="75" t="s">
        <v>608</v>
      </c>
      <c r="F228" s="75" t="s">
        <v>168</v>
      </c>
      <c r="G228" s="75" t="s">
        <v>608</v>
      </c>
    </row>
    <row r="229" spans="1:7" ht="21" customHeight="1">
      <c r="A229" s="76"/>
      <c r="B229" s="76"/>
      <c r="C229" s="72" t="s">
        <v>146</v>
      </c>
      <c r="D229" s="74" t="s">
        <v>131</v>
      </c>
      <c r="E229" s="75" t="s">
        <v>607</v>
      </c>
      <c r="F229" s="75" t="s">
        <v>168</v>
      </c>
      <c r="G229" s="75" t="s">
        <v>607</v>
      </c>
    </row>
    <row r="230" spans="1:7" ht="21" customHeight="1">
      <c r="A230" s="76"/>
      <c r="B230" s="76"/>
      <c r="C230" s="72" t="s">
        <v>489</v>
      </c>
      <c r="D230" s="74" t="s">
        <v>488</v>
      </c>
      <c r="E230" s="75" t="s">
        <v>606</v>
      </c>
      <c r="F230" s="75" t="s">
        <v>168</v>
      </c>
      <c r="G230" s="75" t="s">
        <v>606</v>
      </c>
    </row>
    <row r="231" spans="1:7" ht="22.5">
      <c r="A231" s="76"/>
      <c r="B231" s="76"/>
      <c r="C231" s="72" t="s">
        <v>483</v>
      </c>
      <c r="D231" s="74" t="s">
        <v>482</v>
      </c>
      <c r="E231" s="75" t="s">
        <v>605</v>
      </c>
      <c r="F231" s="75" t="s">
        <v>168</v>
      </c>
      <c r="G231" s="75" t="s">
        <v>605</v>
      </c>
    </row>
    <row r="232" spans="1:7" ht="21" customHeight="1">
      <c r="A232" s="76"/>
      <c r="B232" s="76"/>
      <c r="C232" s="72" t="s">
        <v>477</v>
      </c>
      <c r="D232" s="74" t="s">
        <v>476</v>
      </c>
      <c r="E232" s="75" t="s">
        <v>429</v>
      </c>
      <c r="F232" s="75" t="s">
        <v>168</v>
      </c>
      <c r="G232" s="75" t="s">
        <v>429</v>
      </c>
    </row>
    <row r="233" spans="1:7" ht="21" customHeight="1">
      <c r="A233" s="76"/>
      <c r="B233" s="76"/>
      <c r="C233" s="72" t="s">
        <v>457</v>
      </c>
      <c r="D233" s="74" t="s">
        <v>134</v>
      </c>
      <c r="E233" s="75" t="s">
        <v>604</v>
      </c>
      <c r="F233" s="75" t="s">
        <v>168</v>
      </c>
      <c r="G233" s="75" t="s">
        <v>604</v>
      </c>
    </row>
    <row r="234" spans="1:7" ht="21" customHeight="1">
      <c r="A234" s="76"/>
      <c r="B234" s="76"/>
      <c r="C234" s="72" t="s">
        <v>425</v>
      </c>
      <c r="D234" s="74" t="s">
        <v>424</v>
      </c>
      <c r="E234" s="75" t="s">
        <v>603</v>
      </c>
      <c r="F234" s="75" t="s">
        <v>168</v>
      </c>
      <c r="G234" s="75" t="s">
        <v>603</v>
      </c>
    </row>
    <row r="235" spans="1:7" ht="21" customHeight="1">
      <c r="A235" s="76"/>
      <c r="B235" s="76"/>
      <c r="C235" s="72" t="s">
        <v>602</v>
      </c>
      <c r="D235" s="74" t="s">
        <v>185</v>
      </c>
      <c r="E235" s="75" t="s">
        <v>551</v>
      </c>
      <c r="F235" s="75" t="s">
        <v>168</v>
      </c>
      <c r="G235" s="75" t="s">
        <v>551</v>
      </c>
    </row>
    <row r="236" spans="1:7" ht="22.5">
      <c r="A236" s="76"/>
      <c r="B236" s="76"/>
      <c r="C236" s="72" t="s">
        <v>466</v>
      </c>
      <c r="D236" s="74" t="s">
        <v>465</v>
      </c>
      <c r="E236" s="75" t="s">
        <v>601</v>
      </c>
      <c r="F236" s="75" t="s">
        <v>168</v>
      </c>
      <c r="G236" s="75" t="s">
        <v>601</v>
      </c>
    </row>
    <row r="237" spans="1:7" ht="21" customHeight="1">
      <c r="A237" s="76"/>
      <c r="B237" s="76"/>
      <c r="C237" s="72" t="s">
        <v>358</v>
      </c>
      <c r="D237" s="74" t="s">
        <v>132</v>
      </c>
      <c r="E237" s="75" t="s">
        <v>168</v>
      </c>
      <c r="F237" s="75" t="s">
        <v>168</v>
      </c>
      <c r="G237" s="75" t="s">
        <v>168</v>
      </c>
    </row>
    <row r="238" spans="1:7" ht="21" customHeight="1">
      <c r="A238" s="76"/>
      <c r="B238" s="76"/>
      <c r="C238" s="72" t="s">
        <v>419</v>
      </c>
      <c r="D238" s="74" t="s">
        <v>144</v>
      </c>
      <c r="E238" s="75" t="s">
        <v>600</v>
      </c>
      <c r="F238" s="75" t="s">
        <v>168</v>
      </c>
      <c r="G238" s="75" t="s">
        <v>600</v>
      </c>
    </row>
    <row r="239" spans="1:7" ht="21" customHeight="1">
      <c r="A239" s="71"/>
      <c r="B239" s="72" t="s">
        <v>224</v>
      </c>
      <c r="C239" s="73"/>
      <c r="D239" s="74" t="s">
        <v>223</v>
      </c>
      <c r="E239" s="75" t="s">
        <v>597</v>
      </c>
      <c r="F239" s="75" t="s">
        <v>168</v>
      </c>
      <c r="G239" s="75" t="s">
        <v>597</v>
      </c>
    </row>
    <row r="240" spans="1:7" ht="22.5">
      <c r="A240" s="76"/>
      <c r="B240" s="76"/>
      <c r="C240" s="72" t="s">
        <v>599</v>
      </c>
      <c r="D240" s="74" t="s">
        <v>598</v>
      </c>
      <c r="E240" s="75" t="s">
        <v>597</v>
      </c>
      <c r="F240" s="75" t="s">
        <v>168</v>
      </c>
      <c r="G240" s="75" t="s">
        <v>597</v>
      </c>
    </row>
    <row r="241" spans="1:7" ht="21" customHeight="1">
      <c r="A241" s="71"/>
      <c r="B241" s="72" t="s">
        <v>221</v>
      </c>
      <c r="C241" s="73"/>
      <c r="D241" s="74" t="s">
        <v>220</v>
      </c>
      <c r="E241" s="75" t="s">
        <v>596</v>
      </c>
      <c r="F241" s="75" t="s">
        <v>168</v>
      </c>
      <c r="G241" s="75" t="s">
        <v>596</v>
      </c>
    </row>
    <row r="242" spans="1:7" ht="33.75">
      <c r="A242" s="76"/>
      <c r="B242" s="76"/>
      <c r="C242" s="72" t="s">
        <v>595</v>
      </c>
      <c r="D242" s="74" t="s">
        <v>594</v>
      </c>
      <c r="E242" s="75" t="s">
        <v>593</v>
      </c>
      <c r="F242" s="75" t="s">
        <v>168</v>
      </c>
      <c r="G242" s="75" t="s">
        <v>593</v>
      </c>
    </row>
    <row r="243" spans="1:7" ht="21" customHeight="1">
      <c r="A243" s="76"/>
      <c r="B243" s="76"/>
      <c r="C243" s="72" t="s">
        <v>352</v>
      </c>
      <c r="D243" s="74" t="s">
        <v>351</v>
      </c>
      <c r="E243" s="75" t="s">
        <v>592</v>
      </c>
      <c r="F243" s="75" t="s">
        <v>168</v>
      </c>
      <c r="G243" s="75" t="s">
        <v>592</v>
      </c>
    </row>
    <row r="244" spans="1:7" ht="21" customHeight="1">
      <c r="A244" s="76"/>
      <c r="B244" s="76"/>
      <c r="C244" s="72" t="s">
        <v>444</v>
      </c>
      <c r="D244" s="74" t="s">
        <v>443</v>
      </c>
      <c r="E244" s="75" t="s">
        <v>591</v>
      </c>
      <c r="F244" s="75" t="s">
        <v>168</v>
      </c>
      <c r="G244" s="75" t="s">
        <v>591</v>
      </c>
    </row>
    <row r="245" spans="1:7" ht="21" customHeight="1">
      <c r="A245" s="76"/>
      <c r="B245" s="76"/>
      <c r="C245" s="72" t="s">
        <v>441</v>
      </c>
      <c r="D245" s="74" t="s">
        <v>440</v>
      </c>
      <c r="E245" s="75" t="s">
        <v>590</v>
      </c>
      <c r="F245" s="75" t="s">
        <v>168</v>
      </c>
      <c r="G245" s="75" t="s">
        <v>590</v>
      </c>
    </row>
    <row r="246" spans="1:7" ht="21" customHeight="1">
      <c r="A246" s="76"/>
      <c r="B246" s="76"/>
      <c r="C246" s="72" t="s">
        <v>346</v>
      </c>
      <c r="D246" s="74" t="s">
        <v>345</v>
      </c>
      <c r="E246" s="75" t="s">
        <v>589</v>
      </c>
      <c r="F246" s="75" t="s">
        <v>168</v>
      </c>
      <c r="G246" s="75" t="s">
        <v>589</v>
      </c>
    </row>
    <row r="247" spans="1:7" ht="21" customHeight="1">
      <c r="A247" s="76"/>
      <c r="B247" s="76"/>
      <c r="C247" s="72" t="s">
        <v>437</v>
      </c>
      <c r="D247" s="74" t="s">
        <v>436</v>
      </c>
      <c r="E247" s="75" t="s">
        <v>588</v>
      </c>
      <c r="F247" s="75" t="s">
        <v>168</v>
      </c>
      <c r="G247" s="75" t="s">
        <v>588</v>
      </c>
    </row>
    <row r="248" spans="1:7" ht="21" customHeight="1">
      <c r="A248" s="76"/>
      <c r="B248" s="76"/>
      <c r="C248" s="72" t="s">
        <v>337</v>
      </c>
      <c r="D248" s="74" t="s">
        <v>336</v>
      </c>
      <c r="E248" s="75" t="s">
        <v>587</v>
      </c>
      <c r="F248" s="75" t="s">
        <v>168</v>
      </c>
      <c r="G248" s="75" t="s">
        <v>587</v>
      </c>
    </row>
    <row r="249" spans="1:7" ht="21" customHeight="1">
      <c r="A249" s="76"/>
      <c r="B249" s="76"/>
      <c r="C249" s="72" t="s">
        <v>139</v>
      </c>
      <c r="D249" s="74" t="s">
        <v>129</v>
      </c>
      <c r="E249" s="75" t="s">
        <v>586</v>
      </c>
      <c r="F249" s="75" t="s">
        <v>168</v>
      </c>
      <c r="G249" s="75" t="s">
        <v>586</v>
      </c>
    </row>
    <row r="250" spans="1:7" ht="21" customHeight="1">
      <c r="A250" s="76"/>
      <c r="B250" s="76"/>
      <c r="C250" s="72" t="s">
        <v>433</v>
      </c>
      <c r="D250" s="74" t="s">
        <v>432</v>
      </c>
      <c r="E250" s="75" t="s">
        <v>387</v>
      </c>
      <c r="F250" s="75" t="s">
        <v>168</v>
      </c>
      <c r="G250" s="75" t="s">
        <v>387</v>
      </c>
    </row>
    <row r="251" spans="1:7" ht="21" customHeight="1">
      <c r="A251" s="76"/>
      <c r="B251" s="76"/>
      <c r="C251" s="72" t="s">
        <v>430</v>
      </c>
      <c r="D251" s="74" t="s">
        <v>142</v>
      </c>
      <c r="E251" s="75" t="s">
        <v>585</v>
      </c>
      <c r="F251" s="75" t="s">
        <v>168</v>
      </c>
      <c r="G251" s="75" t="s">
        <v>585</v>
      </c>
    </row>
    <row r="252" spans="1:7" ht="21" customHeight="1">
      <c r="A252" s="76"/>
      <c r="B252" s="76"/>
      <c r="C252" s="72" t="s">
        <v>147</v>
      </c>
      <c r="D252" s="74" t="s">
        <v>136</v>
      </c>
      <c r="E252" s="75" t="s">
        <v>584</v>
      </c>
      <c r="F252" s="75" t="s">
        <v>168</v>
      </c>
      <c r="G252" s="75" t="s">
        <v>584</v>
      </c>
    </row>
    <row r="253" spans="1:7" ht="21" customHeight="1">
      <c r="A253" s="76"/>
      <c r="B253" s="76"/>
      <c r="C253" s="72" t="s">
        <v>371</v>
      </c>
      <c r="D253" s="74" t="s">
        <v>130</v>
      </c>
      <c r="E253" s="75" t="s">
        <v>583</v>
      </c>
      <c r="F253" s="75" t="s">
        <v>168</v>
      </c>
      <c r="G253" s="75" t="s">
        <v>583</v>
      </c>
    </row>
    <row r="254" spans="1:7" ht="21" customHeight="1">
      <c r="A254" s="76"/>
      <c r="B254" s="76"/>
      <c r="C254" s="72" t="s">
        <v>428</v>
      </c>
      <c r="D254" s="74" t="s">
        <v>427</v>
      </c>
      <c r="E254" s="75" t="s">
        <v>582</v>
      </c>
      <c r="F254" s="75" t="s">
        <v>168</v>
      </c>
      <c r="G254" s="75" t="s">
        <v>582</v>
      </c>
    </row>
    <row r="255" spans="1:7" ht="21" customHeight="1">
      <c r="A255" s="76"/>
      <c r="B255" s="76"/>
      <c r="C255" s="72" t="s">
        <v>146</v>
      </c>
      <c r="D255" s="74" t="s">
        <v>131</v>
      </c>
      <c r="E255" s="75" t="s">
        <v>581</v>
      </c>
      <c r="F255" s="75" t="s">
        <v>168</v>
      </c>
      <c r="G255" s="75" t="s">
        <v>581</v>
      </c>
    </row>
    <row r="256" spans="1:7" ht="21" customHeight="1">
      <c r="A256" s="76"/>
      <c r="B256" s="76"/>
      <c r="C256" s="72" t="s">
        <v>489</v>
      </c>
      <c r="D256" s="74" t="s">
        <v>488</v>
      </c>
      <c r="E256" s="75" t="s">
        <v>580</v>
      </c>
      <c r="F256" s="75" t="s">
        <v>168</v>
      </c>
      <c r="G256" s="75" t="s">
        <v>580</v>
      </c>
    </row>
    <row r="257" spans="1:7" ht="22.5">
      <c r="A257" s="76"/>
      <c r="B257" s="76"/>
      <c r="C257" s="72" t="s">
        <v>483</v>
      </c>
      <c r="D257" s="74" t="s">
        <v>482</v>
      </c>
      <c r="E257" s="75" t="s">
        <v>579</v>
      </c>
      <c r="F257" s="75" t="s">
        <v>168</v>
      </c>
      <c r="G257" s="75" t="s">
        <v>579</v>
      </c>
    </row>
    <row r="258" spans="1:7" ht="21" customHeight="1">
      <c r="A258" s="76"/>
      <c r="B258" s="76"/>
      <c r="C258" s="72" t="s">
        <v>378</v>
      </c>
      <c r="D258" s="74" t="s">
        <v>377</v>
      </c>
      <c r="E258" s="75" t="s">
        <v>578</v>
      </c>
      <c r="F258" s="75" t="s">
        <v>168</v>
      </c>
      <c r="G258" s="75" t="s">
        <v>578</v>
      </c>
    </row>
    <row r="259" spans="1:7" ht="21" customHeight="1">
      <c r="A259" s="76"/>
      <c r="B259" s="76"/>
      <c r="C259" s="72" t="s">
        <v>477</v>
      </c>
      <c r="D259" s="74" t="s">
        <v>476</v>
      </c>
      <c r="E259" s="75" t="s">
        <v>543</v>
      </c>
      <c r="F259" s="75" t="s">
        <v>168</v>
      </c>
      <c r="G259" s="75" t="s">
        <v>543</v>
      </c>
    </row>
    <row r="260" spans="1:7" ht="21" customHeight="1">
      <c r="A260" s="76"/>
      <c r="B260" s="76"/>
      <c r="C260" s="72" t="s">
        <v>457</v>
      </c>
      <c r="D260" s="74" t="s">
        <v>134</v>
      </c>
      <c r="E260" s="75" t="s">
        <v>577</v>
      </c>
      <c r="F260" s="75" t="s">
        <v>168</v>
      </c>
      <c r="G260" s="75" t="s">
        <v>577</v>
      </c>
    </row>
    <row r="261" spans="1:7" ht="21" customHeight="1">
      <c r="A261" s="76"/>
      <c r="B261" s="76"/>
      <c r="C261" s="72" t="s">
        <v>425</v>
      </c>
      <c r="D261" s="74" t="s">
        <v>424</v>
      </c>
      <c r="E261" s="75" t="s">
        <v>576</v>
      </c>
      <c r="F261" s="75" t="s">
        <v>168</v>
      </c>
      <c r="G261" s="75" t="s">
        <v>576</v>
      </c>
    </row>
    <row r="262" spans="1:7" ht="22.5">
      <c r="A262" s="76"/>
      <c r="B262" s="76"/>
      <c r="C262" s="72" t="s">
        <v>466</v>
      </c>
      <c r="D262" s="74" t="s">
        <v>465</v>
      </c>
      <c r="E262" s="75" t="s">
        <v>513</v>
      </c>
      <c r="F262" s="75" t="s">
        <v>168</v>
      </c>
      <c r="G262" s="75" t="s">
        <v>513</v>
      </c>
    </row>
    <row r="263" spans="1:7" ht="21" customHeight="1">
      <c r="A263" s="71"/>
      <c r="B263" s="72" t="s">
        <v>116</v>
      </c>
      <c r="C263" s="73"/>
      <c r="D263" s="74" t="s">
        <v>575</v>
      </c>
      <c r="E263" s="75" t="s">
        <v>574</v>
      </c>
      <c r="F263" s="75" t="s">
        <v>168</v>
      </c>
      <c r="G263" s="75" t="s">
        <v>574</v>
      </c>
    </row>
    <row r="264" spans="1:7" ht="21" customHeight="1">
      <c r="A264" s="76"/>
      <c r="B264" s="76"/>
      <c r="C264" s="72" t="s">
        <v>346</v>
      </c>
      <c r="D264" s="74" t="s">
        <v>345</v>
      </c>
      <c r="E264" s="75" t="s">
        <v>350</v>
      </c>
      <c r="F264" s="75" t="s">
        <v>168</v>
      </c>
      <c r="G264" s="75" t="s">
        <v>350</v>
      </c>
    </row>
    <row r="265" spans="1:7" ht="21" customHeight="1">
      <c r="A265" s="76"/>
      <c r="B265" s="76"/>
      <c r="C265" s="72" t="s">
        <v>437</v>
      </c>
      <c r="D265" s="74" t="s">
        <v>436</v>
      </c>
      <c r="E265" s="75" t="s">
        <v>573</v>
      </c>
      <c r="F265" s="75" t="s">
        <v>168</v>
      </c>
      <c r="G265" s="75" t="s">
        <v>573</v>
      </c>
    </row>
    <row r="266" spans="1:7" ht="21" customHeight="1">
      <c r="A266" s="76"/>
      <c r="B266" s="76"/>
      <c r="C266" s="72" t="s">
        <v>337</v>
      </c>
      <c r="D266" s="74" t="s">
        <v>336</v>
      </c>
      <c r="E266" s="75" t="s">
        <v>572</v>
      </c>
      <c r="F266" s="75" t="s">
        <v>168</v>
      </c>
      <c r="G266" s="75" t="s">
        <v>572</v>
      </c>
    </row>
    <row r="267" spans="1:7" ht="21" customHeight="1">
      <c r="A267" s="76"/>
      <c r="B267" s="76"/>
      <c r="C267" s="72" t="s">
        <v>139</v>
      </c>
      <c r="D267" s="74" t="s">
        <v>129</v>
      </c>
      <c r="E267" s="75" t="s">
        <v>571</v>
      </c>
      <c r="F267" s="75" t="s">
        <v>168</v>
      </c>
      <c r="G267" s="75" t="s">
        <v>571</v>
      </c>
    </row>
    <row r="268" spans="1:7" ht="21" customHeight="1">
      <c r="A268" s="76"/>
      <c r="B268" s="76"/>
      <c r="C268" s="72" t="s">
        <v>146</v>
      </c>
      <c r="D268" s="74" t="s">
        <v>131</v>
      </c>
      <c r="E268" s="75" t="s">
        <v>570</v>
      </c>
      <c r="F268" s="75" t="s">
        <v>168</v>
      </c>
      <c r="G268" s="75" t="s">
        <v>570</v>
      </c>
    </row>
    <row r="269" spans="1:7" ht="21" customHeight="1">
      <c r="A269" s="76"/>
      <c r="B269" s="76"/>
      <c r="C269" s="72" t="s">
        <v>457</v>
      </c>
      <c r="D269" s="74" t="s">
        <v>134</v>
      </c>
      <c r="E269" s="75" t="s">
        <v>271</v>
      </c>
      <c r="F269" s="75" t="s">
        <v>168</v>
      </c>
      <c r="G269" s="75" t="s">
        <v>271</v>
      </c>
    </row>
    <row r="270" spans="1:7" ht="21" customHeight="1">
      <c r="A270" s="71"/>
      <c r="B270" s="72" t="s">
        <v>569</v>
      </c>
      <c r="C270" s="73"/>
      <c r="D270" s="74" t="s">
        <v>568</v>
      </c>
      <c r="E270" s="75" t="s">
        <v>567</v>
      </c>
      <c r="F270" s="75" t="s">
        <v>168</v>
      </c>
      <c r="G270" s="75" t="s">
        <v>567</v>
      </c>
    </row>
    <row r="271" spans="1:7" ht="21" customHeight="1">
      <c r="A271" s="76"/>
      <c r="B271" s="76"/>
      <c r="C271" s="72" t="s">
        <v>146</v>
      </c>
      <c r="D271" s="74" t="s">
        <v>131</v>
      </c>
      <c r="E271" s="75" t="s">
        <v>566</v>
      </c>
      <c r="F271" s="75" t="s">
        <v>168</v>
      </c>
      <c r="G271" s="75" t="s">
        <v>566</v>
      </c>
    </row>
    <row r="272" spans="1:7" ht="21" customHeight="1">
      <c r="A272" s="76"/>
      <c r="B272" s="76"/>
      <c r="C272" s="72" t="s">
        <v>477</v>
      </c>
      <c r="D272" s="74" t="s">
        <v>476</v>
      </c>
      <c r="E272" s="75" t="s">
        <v>565</v>
      </c>
      <c r="F272" s="75" t="s">
        <v>168</v>
      </c>
      <c r="G272" s="75" t="s">
        <v>565</v>
      </c>
    </row>
    <row r="273" spans="1:7" ht="22.5">
      <c r="A273" s="76"/>
      <c r="B273" s="76"/>
      <c r="C273" s="72" t="s">
        <v>466</v>
      </c>
      <c r="D273" s="74" t="s">
        <v>465</v>
      </c>
      <c r="E273" s="75" t="s">
        <v>564</v>
      </c>
      <c r="F273" s="75" t="s">
        <v>168</v>
      </c>
      <c r="G273" s="75" t="s">
        <v>564</v>
      </c>
    </row>
    <row r="274" spans="1:7" ht="21" customHeight="1">
      <c r="A274" s="71"/>
      <c r="B274" s="72" t="s">
        <v>212</v>
      </c>
      <c r="C274" s="73"/>
      <c r="D274" s="74" t="s">
        <v>211</v>
      </c>
      <c r="E274" s="75" t="s">
        <v>563</v>
      </c>
      <c r="F274" s="75" t="s">
        <v>168</v>
      </c>
      <c r="G274" s="75" t="s">
        <v>563</v>
      </c>
    </row>
    <row r="275" spans="1:7" ht="21" customHeight="1">
      <c r="A275" s="76"/>
      <c r="B275" s="76"/>
      <c r="C275" s="72" t="s">
        <v>352</v>
      </c>
      <c r="D275" s="74" t="s">
        <v>351</v>
      </c>
      <c r="E275" s="75" t="s">
        <v>562</v>
      </c>
      <c r="F275" s="75" t="s">
        <v>168</v>
      </c>
      <c r="G275" s="75" t="s">
        <v>562</v>
      </c>
    </row>
    <row r="276" spans="1:7" ht="21" customHeight="1">
      <c r="A276" s="76"/>
      <c r="B276" s="76"/>
      <c r="C276" s="72" t="s">
        <v>444</v>
      </c>
      <c r="D276" s="74" t="s">
        <v>443</v>
      </c>
      <c r="E276" s="75" t="s">
        <v>561</v>
      </c>
      <c r="F276" s="75" t="s">
        <v>168</v>
      </c>
      <c r="G276" s="75" t="s">
        <v>561</v>
      </c>
    </row>
    <row r="277" spans="1:7" ht="21" customHeight="1">
      <c r="A277" s="76"/>
      <c r="B277" s="76"/>
      <c r="C277" s="72" t="s">
        <v>441</v>
      </c>
      <c r="D277" s="74" t="s">
        <v>440</v>
      </c>
      <c r="E277" s="75" t="s">
        <v>560</v>
      </c>
      <c r="F277" s="75" t="s">
        <v>168</v>
      </c>
      <c r="G277" s="75" t="s">
        <v>560</v>
      </c>
    </row>
    <row r="278" spans="1:7" ht="21" customHeight="1">
      <c r="A278" s="76"/>
      <c r="B278" s="76"/>
      <c r="C278" s="72" t="s">
        <v>346</v>
      </c>
      <c r="D278" s="74" t="s">
        <v>345</v>
      </c>
      <c r="E278" s="75" t="s">
        <v>559</v>
      </c>
      <c r="F278" s="75" t="s">
        <v>168</v>
      </c>
      <c r="G278" s="75" t="s">
        <v>559</v>
      </c>
    </row>
    <row r="279" spans="1:7" ht="21" customHeight="1">
      <c r="A279" s="76"/>
      <c r="B279" s="76"/>
      <c r="C279" s="72" t="s">
        <v>437</v>
      </c>
      <c r="D279" s="74" t="s">
        <v>436</v>
      </c>
      <c r="E279" s="75" t="s">
        <v>558</v>
      </c>
      <c r="F279" s="75" t="s">
        <v>168</v>
      </c>
      <c r="G279" s="75" t="s">
        <v>558</v>
      </c>
    </row>
    <row r="280" spans="1:7" ht="21" customHeight="1">
      <c r="A280" s="76"/>
      <c r="B280" s="76"/>
      <c r="C280" s="72" t="s">
        <v>337</v>
      </c>
      <c r="D280" s="74" t="s">
        <v>336</v>
      </c>
      <c r="E280" s="75" t="s">
        <v>543</v>
      </c>
      <c r="F280" s="75" t="s">
        <v>168</v>
      </c>
      <c r="G280" s="75" t="s">
        <v>543</v>
      </c>
    </row>
    <row r="281" spans="1:7" ht="21" customHeight="1">
      <c r="A281" s="76"/>
      <c r="B281" s="76"/>
      <c r="C281" s="72" t="s">
        <v>139</v>
      </c>
      <c r="D281" s="74" t="s">
        <v>129</v>
      </c>
      <c r="E281" s="75" t="s">
        <v>557</v>
      </c>
      <c r="F281" s="75" t="s">
        <v>168</v>
      </c>
      <c r="G281" s="75" t="s">
        <v>557</v>
      </c>
    </row>
    <row r="282" spans="1:7" ht="21" customHeight="1">
      <c r="A282" s="76"/>
      <c r="B282" s="76"/>
      <c r="C282" s="72" t="s">
        <v>498</v>
      </c>
      <c r="D282" s="74" t="s">
        <v>497</v>
      </c>
      <c r="E282" s="75" t="s">
        <v>556</v>
      </c>
      <c r="F282" s="75" t="s">
        <v>168</v>
      </c>
      <c r="G282" s="75" t="s">
        <v>556</v>
      </c>
    </row>
    <row r="283" spans="1:7" ht="21" customHeight="1">
      <c r="A283" s="76"/>
      <c r="B283" s="76"/>
      <c r="C283" s="72" t="s">
        <v>433</v>
      </c>
      <c r="D283" s="74" t="s">
        <v>432</v>
      </c>
      <c r="E283" s="75" t="s">
        <v>431</v>
      </c>
      <c r="F283" s="75" t="s">
        <v>168</v>
      </c>
      <c r="G283" s="75" t="s">
        <v>431</v>
      </c>
    </row>
    <row r="284" spans="1:7" ht="21" customHeight="1">
      <c r="A284" s="76"/>
      <c r="B284" s="76"/>
      <c r="C284" s="72" t="s">
        <v>371</v>
      </c>
      <c r="D284" s="74" t="s">
        <v>130</v>
      </c>
      <c r="E284" s="75" t="s">
        <v>234</v>
      </c>
      <c r="F284" s="75" t="s">
        <v>168</v>
      </c>
      <c r="G284" s="75" t="s">
        <v>234</v>
      </c>
    </row>
    <row r="285" spans="1:7" ht="21" customHeight="1">
      <c r="A285" s="76"/>
      <c r="B285" s="76"/>
      <c r="C285" s="72" t="s">
        <v>428</v>
      </c>
      <c r="D285" s="74" t="s">
        <v>427</v>
      </c>
      <c r="E285" s="75" t="s">
        <v>555</v>
      </c>
      <c r="F285" s="75" t="s">
        <v>168</v>
      </c>
      <c r="G285" s="75" t="s">
        <v>555</v>
      </c>
    </row>
    <row r="286" spans="1:7" ht="21" customHeight="1">
      <c r="A286" s="76"/>
      <c r="B286" s="76"/>
      <c r="C286" s="72" t="s">
        <v>146</v>
      </c>
      <c r="D286" s="74" t="s">
        <v>131</v>
      </c>
      <c r="E286" s="75" t="s">
        <v>474</v>
      </c>
      <c r="F286" s="75" t="s">
        <v>168</v>
      </c>
      <c r="G286" s="75" t="s">
        <v>474</v>
      </c>
    </row>
    <row r="287" spans="1:7" ht="21" customHeight="1">
      <c r="A287" s="76"/>
      <c r="B287" s="76"/>
      <c r="C287" s="72" t="s">
        <v>425</v>
      </c>
      <c r="D287" s="74" t="s">
        <v>424</v>
      </c>
      <c r="E287" s="75" t="s">
        <v>554</v>
      </c>
      <c r="F287" s="75" t="s">
        <v>168</v>
      </c>
      <c r="G287" s="75" t="s">
        <v>554</v>
      </c>
    </row>
    <row r="288" spans="1:7" ht="21" customHeight="1">
      <c r="A288" s="71"/>
      <c r="B288" s="72" t="s">
        <v>553</v>
      </c>
      <c r="C288" s="73"/>
      <c r="D288" s="74" t="s">
        <v>138</v>
      </c>
      <c r="E288" s="75" t="s">
        <v>552</v>
      </c>
      <c r="F288" s="75" t="s">
        <v>168</v>
      </c>
      <c r="G288" s="75" t="s">
        <v>552</v>
      </c>
    </row>
    <row r="289" spans="1:7" ht="21" customHeight="1">
      <c r="A289" s="76"/>
      <c r="B289" s="76"/>
      <c r="C289" s="72" t="s">
        <v>337</v>
      </c>
      <c r="D289" s="74" t="s">
        <v>336</v>
      </c>
      <c r="E289" s="75" t="s">
        <v>551</v>
      </c>
      <c r="F289" s="75" t="s">
        <v>168</v>
      </c>
      <c r="G289" s="75" t="s">
        <v>551</v>
      </c>
    </row>
    <row r="290" spans="1:7" ht="21" customHeight="1">
      <c r="A290" s="76"/>
      <c r="B290" s="76"/>
      <c r="C290" s="72" t="s">
        <v>457</v>
      </c>
      <c r="D290" s="74" t="s">
        <v>134</v>
      </c>
      <c r="E290" s="75" t="s">
        <v>519</v>
      </c>
      <c r="F290" s="75" t="s">
        <v>168</v>
      </c>
      <c r="G290" s="75" t="s">
        <v>519</v>
      </c>
    </row>
    <row r="291" spans="1:7" ht="21" customHeight="1">
      <c r="A291" s="76"/>
      <c r="B291" s="76"/>
      <c r="C291" s="72" t="s">
        <v>425</v>
      </c>
      <c r="D291" s="74" t="s">
        <v>424</v>
      </c>
      <c r="E291" s="75" t="s">
        <v>550</v>
      </c>
      <c r="F291" s="75" t="s">
        <v>168</v>
      </c>
      <c r="G291" s="75" t="s">
        <v>550</v>
      </c>
    </row>
    <row r="292" spans="1:7" ht="21" customHeight="1">
      <c r="A292" s="68" t="s">
        <v>117</v>
      </c>
      <c r="B292" s="68"/>
      <c r="C292" s="68"/>
      <c r="D292" s="69" t="s">
        <v>24</v>
      </c>
      <c r="E292" s="70" t="s">
        <v>549</v>
      </c>
      <c r="F292" s="70" t="s">
        <v>168</v>
      </c>
      <c r="G292" s="70" t="s">
        <v>549</v>
      </c>
    </row>
    <row r="293" spans="1:7" ht="21" customHeight="1">
      <c r="A293" s="71"/>
      <c r="B293" s="72" t="s">
        <v>548</v>
      </c>
      <c r="C293" s="73"/>
      <c r="D293" s="74" t="s">
        <v>547</v>
      </c>
      <c r="E293" s="75" t="s">
        <v>335</v>
      </c>
      <c r="F293" s="75" t="s">
        <v>168</v>
      </c>
      <c r="G293" s="75" t="s">
        <v>335</v>
      </c>
    </row>
    <row r="294" spans="1:7" ht="21" customHeight="1">
      <c r="A294" s="76"/>
      <c r="B294" s="76"/>
      <c r="C294" s="72" t="s">
        <v>139</v>
      </c>
      <c r="D294" s="74" t="s">
        <v>129</v>
      </c>
      <c r="E294" s="75" t="s">
        <v>335</v>
      </c>
      <c r="F294" s="75" t="s">
        <v>168</v>
      </c>
      <c r="G294" s="75" t="s">
        <v>335</v>
      </c>
    </row>
    <row r="295" spans="1:7" ht="21" customHeight="1">
      <c r="A295" s="71"/>
      <c r="B295" s="72" t="s">
        <v>48</v>
      </c>
      <c r="C295" s="73"/>
      <c r="D295" s="74" t="s">
        <v>546</v>
      </c>
      <c r="E295" s="75" t="s">
        <v>545</v>
      </c>
      <c r="F295" s="75" t="s">
        <v>168</v>
      </c>
      <c r="G295" s="75" t="s">
        <v>545</v>
      </c>
    </row>
    <row r="296" spans="1:7" ht="21" customHeight="1">
      <c r="A296" s="76"/>
      <c r="B296" s="76"/>
      <c r="C296" s="72" t="s">
        <v>346</v>
      </c>
      <c r="D296" s="74" t="s">
        <v>345</v>
      </c>
      <c r="E296" s="75" t="s">
        <v>387</v>
      </c>
      <c r="F296" s="75" t="s">
        <v>168</v>
      </c>
      <c r="G296" s="75" t="s">
        <v>387</v>
      </c>
    </row>
    <row r="297" spans="1:7" ht="21" customHeight="1">
      <c r="A297" s="76"/>
      <c r="B297" s="76"/>
      <c r="C297" s="72" t="s">
        <v>337</v>
      </c>
      <c r="D297" s="74" t="s">
        <v>336</v>
      </c>
      <c r="E297" s="75" t="s">
        <v>544</v>
      </c>
      <c r="F297" s="75" t="s">
        <v>168</v>
      </c>
      <c r="G297" s="75" t="s">
        <v>544</v>
      </c>
    </row>
    <row r="298" spans="1:7" ht="21" customHeight="1">
      <c r="A298" s="76"/>
      <c r="B298" s="76"/>
      <c r="C298" s="72" t="s">
        <v>139</v>
      </c>
      <c r="D298" s="74" t="s">
        <v>129</v>
      </c>
      <c r="E298" s="75" t="s">
        <v>543</v>
      </c>
      <c r="F298" s="75" t="s">
        <v>168</v>
      </c>
      <c r="G298" s="75" t="s">
        <v>543</v>
      </c>
    </row>
    <row r="299" spans="1:7" ht="21" customHeight="1">
      <c r="A299" s="76"/>
      <c r="B299" s="76"/>
      <c r="C299" s="72" t="s">
        <v>498</v>
      </c>
      <c r="D299" s="74" t="s">
        <v>497</v>
      </c>
      <c r="E299" s="75" t="s">
        <v>542</v>
      </c>
      <c r="F299" s="75" t="s">
        <v>168</v>
      </c>
      <c r="G299" s="75" t="s">
        <v>542</v>
      </c>
    </row>
    <row r="300" spans="1:7" ht="21" customHeight="1">
      <c r="A300" s="76"/>
      <c r="B300" s="76"/>
      <c r="C300" s="72" t="s">
        <v>146</v>
      </c>
      <c r="D300" s="74" t="s">
        <v>131</v>
      </c>
      <c r="E300" s="75" t="s">
        <v>541</v>
      </c>
      <c r="F300" s="75" t="s">
        <v>168</v>
      </c>
      <c r="G300" s="75" t="s">
        <v>541</v>
      </c>
    </row>
    <row r="301" spans="1:7" ht="21" customHeight="1">
      <c r="A301" s="76"/>
      <c r="B301" s="76"/>
      <c r="C301" s="72" t="s">
        <v>477</v>
      </c>
      <c r="D301" s="74" t="s">
        <v>476</v>
      </c>
      <c r="E301" s="75" t="s">
        <v>396</v>
      </c>
      <c r="F301" s="75" t="s">
        <v>168</v>
      </c>
      <c r="G301" s="75" t="s">
        <v>396</v>
      </c>
    </row>
    <row r="302" spans="1:7" ht="21" customHeight="1">
      <c r="A302" s="71"/>
      <c r="B302" s="72" t="s">
        <v>540</v>
      </c>
      <c r="C302" s="73"/>
      <c r="D302" s="74" t="s">
        <v>138</v>
      </c>
      <c r="E302" s="75" t="s">
        <v>271</v>
      </c>
      <c r="F302" s="75" t="s">
        <v>168</v>
      </c>
      <c r="G302" s="75" t="s">
        <v>271</v>
      </c>
    </row>
    <row r="303" spans="1:7" ht="21" customHeight="1">
      <c r="A303" s="76"/>
      <c r="B303" s="76"/>
      <c r="C303" s="72" t="s">
        <v>457</v>
      </c>
      <c r="D303" s="74" t="s">
        <v>134</v>
      </c>
      <c r="E303" s="75" t="s">
        <v>271</v>
      </c>
      <c r="F303" s="75" t="s">
        <v>168</v>
      </c>
      <c r="G303" s="75" t="s">
        <v>271</v>
      </c>
    </row>
    <row r="304" spans="1:7" ht="21" customHeight="1">
      <c r="A304" s="68" t="s">
        <v>55</v>
      </c>
      <c r="B304" s="68"/>
      <c r="C304" s="68"/>
      <c r="D304" s="69" t="s">
        <v>82</v>
      </c>
      <c r="E304" s="70" t="s">
        <v>539</v>
      </c>
      <c r="F304" s="70" t="s">
        <v>168</v>
      </c>
      <c r="G304" s="70" t="s">
        <v>539</v>
      </c>
    </row>
    <row r="305" spans="1:7" ht="21" customHeight="1">
      <c r="A305" s="71"/>
      <c r="B305" s="72" t="s">
        <v>208</v>
      </c>
      <c r="C305" s="73"/>
      <c r="D305" s="74" t="s">
        <v>152</v>
      </c>
      <c r="E305" s="75" t="s">
        <v>536</v>
      </c>
      <c r="F305" s="75" t="s">
        <v>168</v>
      </c>
      <c r="G305" s="75" t="s">
        <v>536</v>
      </c>
    </row>
    <row r="306" spans="1:7" ht="22.5">
      <c r="A306" s="76"/>
      <c r="B306" s="76"/>
      <c r="C306" s="72" t="s">
        <v>538</v>
      </c>
      <c r="D306" s="74" t="s">
        <v>537</v>
      </c>
      <c r="E306" s="75" t="s">
        <v>536</v>
      </c>
      <c r="F306" s="75" t="s">
        <v>168</v>
      </c>
      <c r="G306" s="75" t="s">
        <v>536</v>
      </c>
    </row>
    <row r="307" spans="1:7" ht="21" customHeight="1">
      <c r="A307" s="71"/>
      <c r="B307" s="72" t="s">
        <v>535</v>
      </c>
      <c r="C307" s="73"/>
      <c r="D307" s="74" t="s">
        <v>534</v>
      </c>
      <c r="E307" s="75" t="s">
        <v>533</v>
      </c>
      <c r="F307" s="75" t="s">
        <v>168</v>
      </c>
      <c r="G307" s="75" t="s">
        <v>533</v>
      </c>
    </row>
    <row r="308" spans="1:7" ht="21" customHeight="1">
      <c r="A308" s="76"/>
      <c r="B308" s="76"/>
      <c r="C308" s="72" t="s">
        <v>460</v>
      </c>
      <c r="D308" s="74" t="s">
        <v>459</v>
      </c>
      <c r="E308" s="75" t="s">
        <v>528</v>
      </c>
      <c r="F308" s="75" t="s">
        <v>532</v>
      </c>
      <c r="G308" s="75" t="s">
        <v>168</v>
      </c>
    </row>
    <row r="309" spans="1:7" ht="21" customHeight="1">
      <c r="A309" s="76"/>
      <c r="B309" s="76"/>
      <c r="C309" s="72" t="s">
        <v>346</v>
      </c>
      <c r="D309" s="74" t="s">
        <v>345</v>
      </c>
      <c r="E309" s="75" t="s">
        <v>531</v>
      </c>
      <c r="F309" s="75" t="s">
        <v>168</v>
      </c>
      <c r="G309" s="75" t="s">
        <v>531</v>
      </c>
    </row>
    <row r="310" spans="1:7" ht="21" customHeight="1">
      <c r="A310" s="76"/>
      <c r="B310" s="76"/>
      <c r="C310" s="72" t="s">
        <v>437</v>
      </c>
      <c r="D310" s="74" t="s">
        <v>436</v>
      </c>
      <c r="E310" s="75" t="s">
        <v>530</v>
      </c>
      <c r="F310" s="75" t="s">
        <v>168</v>
      </c>
      <c r="G310" s="75" t="s">
        <v>530</v>
      </c>
    </row>
    <row r="311" spans="1:7" ht="21" customHeight="1">
      <c r="A311" s="76"/>
      <c r="B311" s="76"/>
      <c r="C311" s="72" t="s">
        <v>337</v>
      </c>
      <c r="D311" s="74" t="s">
        <v>336</v>
      </c>
      <c r="E311" s="75" t="s">
        <v>529</v>
      </c>
      <c r="F311" s="75" t="s">
        <v>168</v>
      </c>
      <c r="G311" s="75" t="s">
        <v>529</v>
      </c>
    </row>
    <row r="312" spans="1:7" ht="21" customHeight="1">
      <c r="A312" s="76"/>
      <c r="B312" s="76"/>
      <c r="C312" s="72" t="s">
        <v>457</v>
      </c>
      <c r="D312" s="74" t="s">
        <v>134</v>
      </c>
      <c r="E312" s="75" t="s">
        <v>168</v>
      </c>
      <c r="F312" s="75" t="s">
        <v>528</v>
      </c>
      <c r="G312" s="75" t="s">
        <v>528</v>
      </c>
    </row>
    <row r="313" spans="1:7" ht="33.75">
      <c r="A313" s="71"/>
      <c r="B313" s="72" t="s">
        <v>206</v>
      </c>
      <c r="C313" s="73"/>
      <c r="D313" s="74" t="s">
        <v>205</v>
      </c>
      <c r="E313" s="75" t="s">
        <v>527</v>
      </c>
      <c r="F313" s="75" t="s">
        <v>168</v>
      </c>
      <c r="G313" s="75" t="s">
        <v>527</v>
      </c>
    </row>
    <row r="314" spans="1:7" ht="21" customHeight="1">
      <c r="A314" s="76"/>
      <c r="B314" s="76"/>
      <c r="C314" s="72" t="s">
        <v>352</v>
      </c>
      <c r="D314" s="74" t="s">
        <v>351</v>
      </c>
      <c r="E314" s="75" t="s">
        <v>526</v>
      </c>
      <c r="F314" s="75" t="s">
        <v>168</v>
      </c>
      <c r="G314" s="75" t="s">
        <v>526</v>
      </c>
    </row>
    <row r="315" spans="1:7" ht="21" customHeight="1">
      <c r="A315" s="76"/>
      <c r="B315" s="76"/>
      <c r="C315" s="72" t="s">
        <v>460</v>
      </c>
      <c r="D315" s="74" t="s">
        <v>459</v>
      </c>
      <c r="E315" s="75" t="s">
        <v>525</v>
      </c>
      <c r="F315" s="75" t="s">
        <v>168</v>
      </c>
      <c r="G315" s="75" t="s">
        <v>525</v>
      </c>
    </row>
    <row r="316" spans="1:7" ht="21" customHeight="1">
      <c r="A316" s="76"/>
      <c r="B316" s="76"/>
      <c r="C316" s="72" t="s">
        <v>444</v>
      </c>
      <c r="D316" s="74" t="s">
        <v>443</v>
      </c>
      <c r="E316" s="75" t="s">
        <v>524</v>
      </c>
      <c r="F316" s="75" t="s">
        <v>168</v>
      </c>
      <c r="G316" s="75" t="s">
        <v>524</v>
      </c>
    </row>
    <row r="317" spans="1:7" ht="21" customHeight="1">
      <c r="A317" s="76"/>
      <c r="B317" s="76"/>
      <c r="C317" s="72" t="s">
        <v>441</v>
      </c>
      <c r="D317" s="74" t="s">
        <v>440</v>
      </c>
      <c r="E317" s="75" t="s">
        <v>284</v>
      </c>
      <c r="F317" s="75" t="s">
        <v>168</v>
      </c>
      <c r="G317" s="75" t="s">
        <v>284</v>
      </c>
    </row>
    <row r="318" spans="1:7" ht="21" customHeight="1">
      <c r="A318" s="76"/>
      <c r="B318" s="76"/>
      <c r="C318" s="72" t="s">
        <v>346</v>
      </c>
      <c r="D318" s="74" t="s">
        <v>345</v>
      </c>
      <c r="E318" s="75" t="s">
        <v>523</v>
      </c>
      <c r="F318" s="75" t="s">
        <v>168</v>
      </c>
      <c r="G318" s="75" t="s">
        <v>523</v>
      </c>
    </row>
    <row r="319" spans="1:7" ht="21" customHeight="1">
      <c r="A319" s="76"/>
      <c r="B319" s="76"/>
      <c r="C319" s="72" t="s">
        <v>437</v>
      </c>
      <c r="D319" s="74" t="s">
        <v>436</v>
      </c>
      <c r="E319" s="75" t="s">
        <v>522</v>
      </c>
      <c r="F319" s="75" t="s">
        <v>168</v>
      </c>
      <c r="G319" s="75" t="s">
        <v>522</v>
      </c>
    </row>
    <row r="320" spans="1:7" ht="21" customHeight="1">
      <c r="A320" s="76"/>
      <c r="B320" s="76"/>
      <c r="C320" s="72" t="s">
        <v>337</v>
      </c>
      <c r="D320" s="74" t="s">
        <v>336</v>
      </c>
      <c r="E320" s="75" t="s">
        <v>521</v>
      </c>
      <c r="F320" s="75" t="s">
        <v>168</v>
      </c>
      <c r="G320" s="75" t="s">
        <v>521</v>
      </c>
    </row>
    <row r="321" spans="1:7" ht="21" customHeight="1">
      <c r="A321" s="76"/>
      <c r="B321" s="76"/>
      <c r="C321" s="72" t="s">
        <v>139</v>
      </c>
      <c r="D321" s="74" t="s">
        <v>129</v>
      </c>
      <c r="E321" s="75" t="s">
        <v>520</v>
      </c>
      <c r="F321" s="75" t="s">
        <v>168</v>
      </c>
      <c r="G321" s="75" t="s">
        <v>520</v>
      </c>
    </row>
    <row r="322" spans="1:7" ht="21" customHeight="1">
      <c r="A322" s="76"/>
      <c r="B322" s="76"/>
      <c r="C322" s="72" t="s">
        <v>371</v>
      </c>
      <c r="D322" s="74" t="s">
        <v>130</v>
      </c>
      <c r="E322" s="75" t="s">
        <v>519</v>
      </c>
      <c r="F322" s="75" t="s">
        <v>168</v>
      </c>
      <c r="G322" s="75" t="s">
        <v>519</v>
      </c>
    </row>
    <row r="323" spans="1:7" ht="21" customHeight="1">
      <c r="A323" s="76"/>
      <c r="B323" s="76"/>
      <c r="C323" s="72" t="s">
        <v>428</v>
      </c>
      <c r="D323" s="74" t="s">
        <v>427</v>
      </c>
      <c r="E323" s="75" t="s">
        <v>474</v>
      </c>
      <c r="F323" s="75" t="s">
        <v>168</v>
      </c>
      <c r="G323" s="75" t="s">
        <v>474</v>
      </c>
    </row>
    <row r="324" spans="1:7" ht="21" customHeight="1">
      <c r="A324" s="76"/>
      <c r="B324" s="76"/>
      <c r="C324" s="72" t="s">
        <v>146</v>
      </c>
      <c r="D324" s="74" t="s">
        <v>131</v>
      </c>
      <c r="E324" s="75" t="s">
        <v>207</v>
      </c>
      <c r="F324" s="75" t="s">
        <v>168</v>
      </c>
      <c r="G324" s="75" t="s">
        <v>207</v>
      </c>
    </row>
    <row r="325" spans="1:7" ht="22.5">
      <c r="A325" s="76"/>
      <c r="B325" s="76"/>
      <c r="C325" s="72" t="s">
        <v>486</v>
      </c>
      <c r="D325" s="74" t="s">
        <v>485</v>
      </c>
      <c r="E325" s="75" t="s">
        <v>518</v>
      </c>
      <c r="F325" s="75" t="s">
        <v>168</v>
      </c>
      <c r="G325" s="75" t="s">
        <v>518</v>
      </c>
    </row>
    <row r="326" spans="1:7" ht="22.5">
      <c r="A326" s="76"/>
      <c r="B326" s="76"/>
      <c r="C326" s="72" t="s">
        <v>483</v>
      </c>
      <c r="D326" s="74" t="s">
        <v>482</v>
      </c>
      <c r="E326" s="75" t="s">
        <v>517</v>
      </c>
      <c r="F326" s="75" t="s">
        <v>168</v>
      </c>
      <c r="G326" s="75" t="s">
        <v>517</v>
      </c>
    </row>
    <row r="327" spans="1:7" ht="21" customHeight="1">
      <c r="A327" s="76"/>
      <c r="B327" s="76"/>
      <c r="C327" s="72" t="s">
        <v>477</v>
      </c>
      <c r="D327" s="74" t="s">
        <v>476</v>
      </c>
      <c r="E327" s="75" t="s">
        <v>516</v>
      </c>
      <c r="F327" s="75" t="s">
        <v>168</v>
      </c>
      <c r="G327" s="75" t="s">
        <v>516</v>
      </c>
    </row>
    <row r="328" spans="1:7" ht="21" customHeight="1">
      <c r="A328" s="76"/>
      <c r="B328" s="76"/>
      <c r="C328" s="72" t="s">
        <v>457</v>
      </c>
      <c r="D328" s="74" t="s">
        <v>134</v>
      </c>
      <c r="E328" s="75" t="s">
        <v>515</v>
      </c>
      <c r="F328" s="75" t="s">
        <v>168</v>
      </c>
      <c r="G328" s="75" t="s">
        <v>515</v>
      </c>
    </row>
    <row r="329" spans="1:7" ht="21" customHeight="1">
      <c r="A329" s="76"/>
      <c r="B329" s="76"/>
      <c r="C329" s="72" t="s">
        <v>425</v>
      </c>
      <c r="D329" s="74" t="s">
        <v>424</v>
      </c>
      <c r="E329" s="75" t="s">
        <v>514</v>
      </c>
      <c r="F329" s="75" t="s">
        <v>168</v>
      </c>
      <c r="G329" s="75" t="s">
        <v>514</v>
      </c>
    </row>
    <row r="330" spans="1:7" ht="21" customHeight="1">
      <c r="A330" s="76"/>
      <c r="B330" s="76"/>
      <c r="C330" s="72" t="s">
        <v>469</v>
      </c>
      <c r="D330" s="74" t="s">
        <v>468</v>
      </c>
      <c r="E330" s="75" t="s">
        <v>513</v>
      </c>
      <c r="F330" s="75" t="s">
        <v>168</v>
      </c>
      <c r="G330" s="75" t="s">
        <v>513</v>
      </c>
    </row>
    <row r="331" spans="1:7" ht="22.5">
      <c r="A331" s="76"/>
      <c r="B331" s="76"/>
      <c r="C331" s="72" t="s">
        <v>466</v>
      </c>
      <c r="D331" s="74" t="s">
        <v>465</v>
      </c>
      <c r="E331" s="75" t="s">
        <v>387</v>
      </c>
      <c r="F331" s="75" t="s">
        <v>168</v>
      </c>
      <c r="G331" s="75" t="s">
        <v>387</v>
      </c>
    </row>
    <row r="332" spans="1:7" ht="45">
      <c r="A332" s="71"/>
      <c r="B332" s="72" t="s">
        <v>199</v>
      </c>
      <c r="C332" s="73"/>
      <c r="D332" s="74" t="s">
        <v>198</v>
      </c>
      <c r="E332" s="75" t="s">
        <v>197</v>
      </c>
      <c r="F332" s="75" t="s">
        <v>168</v>
      </c>
      <c r="G332" s="75" t="s">
        <v>197</v>
      </c>
    </row>
    <row r="333" spans="1:7" ht="21" customHeight="1">
      <c r="A333" s="76"/>
      <c r="B333" s="76"/>
      <c r="C333" s="72" t="s">
        <v>512</v>
      </c>
      <c r="D333" s="74" t="s">
        <v>511</v>
      </c>
      <c r="E333" s="75" t="s">
        <v>197</v>
      </c>
      <c r="F333" s="75" t="s">
        <v>168</v>
      </c>
      <c r="G333" s="75" t="s">
        <v>197</v>
      </c>
    </row>
    <row r="334" spans="1:7" ht="22.5">
      <c r="A334" s="71"/>
      <c r="B334" s="72" t="s">
        <v>56</v>
      </c>
      <c r="C334" s="73"/>
      <c r="D334" s="74" t="s">
        <v>193</v>
      </c>
      <c r="E334" s="75" t="s">
        <v>510</v>
      </c>
      <c r="F334" s="75" t="s">
        <v>168</v>
      </c>
      <c r="G334" s="75" t="s">
        <v>510</v>
      </c>
    </row>
    <row r="335" spans="1:7" ht="21" customHeight="1">
      <c r="A335" s="76"/>
      <c r="B335" s="76"/>
      <c r="C335" s="72" t="s">
        <v>460</v>
      </c>
      <c r="D335" s="74" t="s">
        <v>459</v>
      </c>
      <c r="E335" s="75" t="s">
        <v>510</v>
      </c>
      <c r="F335" s="75" t="s">
        <v>168</v>
      </c>
      <c r="G335" s="75" t="s">
        <v>510</v>
      </c>
    </row>
    <row r="336" spans="1:7" ht="21" customHeight="1">
      <c r="A336" s="71"/>
      <c r="B336" s="72" t="s">
        <v>509</v>
      </c>
      <c r="C336" s="73"/>
      <c r="D336" s="74" t="s">
        <v>508</v>
      </c>
      <c r="E336" s="75" t="s">
        <v>507</v>
      </c>
      <c r="F336" s="75" t="s">
        <v>168</v>
      </c>
      <c r="G336" s="75" t="s">
        <v>507</v>
      </c>
    </row>
    <row r="337" spans="1:7" ht="21" customHeight="1">
      <c r="A337" s="76"/>
      <c r="B337" s="76"/>
      <c r="C337" s="72" t="s">
        <v>460</v>
      </c>
      <c r="D337" s="74" t="s">
        <v>459</v>
      </c>
      <c r="E337" s="75" t="s">
        <v>507</v>
      </c>
      <c r="F337" s="75" t="s">
        <v>168</v>
      </c>
      <c r="G337" s="75" t="s">
        <v>507</v>
      </c>
    </row>
    <row r="338" spans="1:7" ht="21" customHeight="1">
      <c r="A338" s="71"/>
      <c r="B338" s="72" t="s">
        <v>191</v>
      </c>
      <c r="C338" s="73"/>
      <c r="D338" s="74" t="s">
        <v>190</v>
      </c>
      <c r="E338" s="75" t="s">
        <v>189</v>
      </c>
      <c r="F338" s="75" t="s">
        <v>168</v>
      </c>
      <c r="G338" s="75" t="s">
        <v>189</v>
      </c>
    </row>
    <row r="339" spans="1:7" ht="21" customHeight="1">
      <c r="A339" s="76"/>
      <c r="B339" s="76"/>
      <c r="C339" s="72" t="s">
        <v>460</v>
      </c>
      <c r="D339" s="74" t="s">
        <v>459</v>
      </c>
      <c r="E339" s="75" t="s">
        <v>189</v>
      </c>
      <c r="F339" s="75" t="s">
        <v>168</v>
      </c>
      <c r="G339" s="75" t="s">
        <v>189</v>
      </c>
    </row>
    <row r="340" spans="1:7" ht="21" customHeight="1">
      <c r="A340" s="71"/>
      <c r="B340" s="72" t="s">
        <v>57</v>
      </c>
      <c r="C340" s="73"/>
      <c r="D340" s="74" t="s">
        <v>94</v>
      </c>
      <c r="E340" s="75" t="s">
        <v>506</v>
      </c>
      <c r="F340" s="75" t="s">
        <v>168</v>
      </c>
      <c r="G340" s="75" t="s">
        <v>506</v>
      </c>
    </row>
    <row r="341" spans="1:7" ht="21" customHeight="1">
      <c r="A341" s="76"/>
      <c r="B341" s="76"/>
      <c r="C341" s="72" t="s">
        <v>352</v>
      </c>
      <c r="D341" s="74" t="s">
        <v>351</v>
      </c>
      <c r="E341" s="75" t="s">
        <v>505</v>
      </c>
      <c r="F341" s="75" t="s">
        <v>168</v>
      </c>
      <c r="G341" s="75" t="s">
        <v>505</v>
      </c>
    </row>
    <row r="342" spans="1:7" ht="21" customHeight="1">
      <c r="A342" s="76"/>
      <c r="B342" s="76"/>
      <c r="C342" s="72" t="s">
        <v>444</v>
      </c>
      <c r="D342" s="74" t="s">
        <v>443</v>
      </c>
      <c r="E342" s="75" t="s">
        <v>504</v>
      </c>
      <c r="F342" s="75" t="s">
        <v>168</v>
      </c>
      <c r="G342" s="75" t="s">
        <v>504</v>
      </c>
    </row>
    <row r="343" spans="1:7" ht="21" customHeight="1">
      <c r="A343" s="76"/>
      <c r="B343" s="76"/>
      <c r="C343" s="72" t="s">
        <v>441</v>
      </c>
      <c r="D343" s="74" t="s">
        <v>440</v>
      </c>
      <c r="E343" s="75" t="s">
        <v>503</v>
      </c>
      <c r="F343" s="75" t="s">
        <v>168</v>
      </c>
      <c r="G343" s="75" t="s">
        <v>503</v>
      </c>
    </row>
    <row r="344" spans="1:7" ht="21" customHeight="1">
      <c r="A344" s="76"/>
      <c r="B344" s="76"/>
      <c r="C344" s="72" t="s">
        <v>346</v>
      </c>
      <c r="D344" s="74" t="s">
        <v>345</v>
      </c>
      <c r="E344" s="75" t="s">
        <v>502</v>
      </c>
      <c r="F344" s="75" t="s">
        <v>168</v>
      </c>
      <c r="G344" s="75" t="s">
        <v>502</v>
      </c>
    </row>
    <row r="345" spans="1:7" ht="21" customHeight="1">
      <c r="A345" s="76"/>
      <c r="B345" s="76"/>
      <c r="C345" s="72" t="s">
        <v>437</v>
      </c>
      <c r="D345" s="74" t="s">
        <v>436</v>
      </c>
      <c r="E345" s="75" t="s">
        <v>501</v>
      </c>
      <c r="F345" s="75" t="s">
        <v>168</v>
      </c>
      <c r="G345" s="75" t="s">
        <v>501</v>
      </c>
    </row>
    <row r="346" spans="1:7" ht="21" customHeight="1">
      <c r="A346" s="76"/>
      <c r="B346" s="76"/>
      <c r="C346" s="72" t="s">
        <v>337</v>
      </c>
      <c r="D346" s="74" t="s">
        <v>336</v>
      </c>
      <c r="E346" s="75" t="s">
        <v>500</v>
      </c>
      <c r="F346" s="75" t="s">
        <v>168</v>
      </c>
      <c r="G346" s="75" t="s">
        <v>500</v>
      </c>
    </row>
    <row r="347" spans="1:7" ht="21" customHeight="1">
      <c r="A347" s="76"/>
      <c r="B347" s="76"/>
      <c r="C347" s="72" t="s">
        <v>139</v>
      </c>
      <c r="D347" s="74" t="s">
        <v>129</v>
      </c>
      <c r="E347" s="75" t="s">
        <v>499</v>
      </c>
      <c r="F347" s="75" t="s">
        <v>168</v>
      </c>
      <c r="G347" s="75" t="s">
        <v>499</v>
      </c>
    </row>
    <row r="348" spans="1:7" ht="21" customHeight="1">
      <c r="A348" s="76"/>
      <c r="B348" s="76"/>
      <c r="C348" s="72" t="s">
        <v>498</v>
      </c>
      <c r="D348" s="74" t="s">
        <v>497</v>
      </c>
      <c r="E348" s="75" t="s">
        <v>496</v>
      </c>
      <c r="F348" s="75" t="s">
        <v>168</v>
      </c>
      <c r="G348" s="75" t="s">
        <v>496</v>
      </c>
    </row>
    <row r="349" spans="1:7" ht="21" customHeight="1">
      <c r="A349" s="76"/>
      <c r="B349" s="76"/>
      <c r="C349" s="72" t="s">
        <v>147</v>
      </c>
      <c r="D349" s="74" t="s">
        <v>136</v>
      </c>
      <c r="E349" s="75" t="s">
        <v>495</v>
      </c>
      <c r="F349" s="75" t="s">
        <v>168</v>
      </c>
      <c r="G349" s="75" t="s">
        <v>495</v>
      </c>
    </row>
    <row r="350" spans="1:7" ht="21" customHeight="1">
      <c r="A350" s="76"/>
      <c r="B350" s="76"/>
      <c r="C350" s="72" t="s">
        <v>371</v>
      </c>
      <c r="D350" s="74" t="s">
        <v>130</v>
      </c>
      <c r="E350" s="75" t="s">
        <v>494</v>
      </c>
      <c r="F350" s="75" t="s">
        <v>168</v>
      </c>
      <c r="G350" s="75" t="s">
        <v>494</v>
      </c>
    </row>
    <row r="351" spans="1:7" ht="21" customHeight="1">
      <c r="A351" s="76"/>
      <c r="B351" s="76"/>
      <c r="C351" s="72" t="s">
        <v>428</v>
      </c>
      <c r="D351" s="74" t="s">
        <v>427</v>
      </c>
      <c r="E351" s="75" t="s">
        <v>493</v>
      </c>
      <c r="F351" s="75" t="s">
        <v>168</v>
      </c>
      <c r="G351" s="75" t="s">
        <v>493</v>
      </c>
    </row>
    <row r="352" spans="1:7" ht="21" customHeight="1">
      <c r="A352" s="76"/>
      <c r="B352" s="76"/>
      <c r="C352" s="72" t="s">
        <v>146</v>
      </c>
      <c r="D352" s="74" t="s">
        <v>131</v>
      </c>
      <c r="E352" s="75" t="s">
        <v>492</v>
      </c>
      <c r="F352" s="75" t="s">
        <v>491</v>
      </c>
      <c r="G352" s="75" t="s">
        <v>490</v>
      </c>
    </row>
    <row r="353" spans="1:7" ht="21" customHeight="1">
      <c r="A353" s="76"/>
      <c r="B353" s="76"/>
      <c r="C353" s="72" t="s">
        <v>489</v>
      </c>
      <c r="D353" s="74" t="s">
        <v>488</v>
      </c>
      <c r="E353" s="75" t="s">
        <v>487</v>
      </c>
      <c r="F353" s="75" t="s">
        <v>168</v>
      </c>
      <c r="G353" s="75" t="s">
        <v>487</v>
      </c>
    </row>
    <row r="354" spans="1:7" ht="22.5">
      <c r="A354" s="76"/>
      <c r="B354" s="76"/>
      <c r="C354" s="72" t="s">
        <v>486</v>
      </c>
      <c r="D354" s="74" t="s">
        <v>485</v>
      </c>
      <c r="E354" s="75" t="s">
        <v>484</v>
      </c>
      <c r="F354" s="75" t="s">
        <v>168</v>
      </c>
      <c r="G354" s="75" t="s">
        <v>484</v>
      </c>
    </row>
    <row r="355" spans="1:7" ht="22.5">
      <c r="A355" s="76"/>
      <c r="B355" s="76"/>
      <c r="C355" s="72" t="s">
        <v>483</v>
      </c>
      <c r="D355" s="74" t="s">
        <v>482</v>
      </c>
      <c r="E355" s="75" t="s">
        <v>481</v>
      </c>
      <c r="F355" s="75" t="s">
        <v>168</v>
      </c>
      <c r="G355" s="75" t="s">
        <v>481</v>
      </c>
    </row>
    <row r="356" spans="1:7" ht="22.5">
      <c r="A356" s="76"/>
      <c r="B356" s="76"/>
      <c r="C356" s="72" t="s">
        <v>480</v>
      </c>
      <c r="D356" s="74" t="s">
        <v>479</v>
      </c>
      <c r="E356" s="75" t="s">
        <v>478</v>
      </c>
      <c r="F356" s="75" t="s">
        <v>168</v>
      </c>
      <c r="G356" s="75" t="s">
        <v>478</v>
      </c>
    </row>
    <row r="357" spans="1:7" ht="21" customHeight="1">
      <c r="A357" s="76"/>
      <c r="B357" s="76"/>
      <c r="C357" s="72" t="s">
        <v>477</v>
      </c>
      <c r="D357" s="74" t="s">
        <v>476</v>
      </c>
      <c r="E357" s="75" t="s">
        <v>475</v>
      </c>
      <c r="F357" s="75" t="s">
        <v>168</v>
      </c>
      <c r="G357" s="75" t="s">
        <v>475</v>
      </c>
    </row>
    <row r="358" spans="1:7" ht="21" customHeight="1">
      <c r="A358" s="76"/>
      <c r="B358" s="76"/>
      <c r="C358" s="72" t="s">
        <v>457</v>
      </c>
      <c r="D358" s="74" t="s">
        <v>134</v>
      </c>
      <c r="E358" s="75" t="s">
        <v>474</v>
      </c>
      <c r="F358" s="75" t="s">
        <v>473</v>
      </c>
      <c r="G358" s="75" t="s">
        <v>472</v>
      </c>
    </row>
    <row r="359" spans="1:7" ht="21" customHeight="1">
      <c r="A359" s="76"/>
      <c r="B359" s="76"/>
      <c r="C359" s="72" t="s">
        <v>425</v>
      </c>
      <c r="D359" s="74" t="s">
        <v>424</v>
      </c>
      <c r="E359" s="75" t="s">
        <v>471</v>
      </c>
      <c r="F359" s="75" t="s">
        <v>168</v>
      </c>
      <c r="G359" s="75" t="s">
        <v>471</v>
      </c>
    </row>
    <row r="360" spans="1:7" ht="21" customHeight="1">
      <c r="A360" s="76"/>
      <c r="B360" s="76"/>
      <c r="C360" s="72" t="s">
        <v>470</v>
      </c>
      <c r="D360" s="74" t="s">
        <v>280</v>
      </c>
      <c r="E360" s="75" t="s">
        <v>218</v>
      </c>
      <c r="F360" s="75" t="s">
        <v>168</v>
      </c>
      <c r="G360" s="75" t="s">
        <v>218</v>
      </c>
    </row>
    <row r="361" spans="1:7" ht="21" customHeight="1">
      <c r="A361" s="76"/>
      <c r="B361" s="76"/>
      <c r="C361" s="72" t="s">
        <v>469</v>
      </c>
      <c r="D361" s="74" t="s">
        <v>468</v>
      </c>
      <c r="E361" s="75" t="s">
        <v>467</v>
      </c>
      <c r="F361" s="75" t="s">
        <v>168</v>
      </c>
      <c r="G361" s="75" t="s">
        <v>467</v>
      </c>
    </row>
    <row r="362" spans="1:7" ht="22.5">
      <c r="A362" s="76"/>
      <c r="B362" s="76"/>
      <c r="C362" s="72" t="s">
        <v>466</v>
      </c>
      <c r="D362" s="74" t="s">
        <v>465</v>
      </c>
      <c r="E362" s="75" t="s">
        <v>167</v>
      </c>
      <c r="F362" s="75" t="s">
        <v>168</v>
      </c>
      <c r="G362" s="75" t="s">
        <v>167</v>
      </c>
    </row>
    <row r="363" spans="1:7" ht="21" customHeight="1">
      <c r="A363" s="71"/>
      <c r="B363" s="72" t="s">
        <v>464</v>
      </c>
      <c r="C363" s="73"/>
      <c r="D363" s="74" t="s">
        <v>463</v>
      </c>
      <c r="E363" s="75" t="s">
        <v>462</v>
      </c>
      <c r="F363" s="75" t="s">
        <v>168</v>
      </c>
      <c r="G363" s="75" t="s">
        <v>462</v>
      </c>
    </row>
    <row r="364" spans="1:7" ht="21" customHeight="1">
      <c r="A364" s="76"/>
      <c r="B364" s="76"/>
      <c r="C364" s="72" t="s">
        <v>146</v>
      </c>
      <c r="D364" s="74" t="s">
        <v>131</v>
      </c>
      <c r="E364" s="75" t="s">
        <v>462</v>
      </c>
      <c r="F364" s="75" t="s">
        <v>168</v>
      </c>
      <c r="G364" s="75" t="s">
        <v>462</v>
      </c>
    </row>
    <row r="365" spans="1:7" ht="21" customHeight="1">
      <c r="A365" s="71"/>
      <c r="B365" s="72" t="s">
        <v>118</v>
      </c>
      <c r="C365" s="73"/>
      <c r="D365" s="74" t="s">
        <v>138</v>
      </c>
      <c r="E365" s="75" t="s">
        <v>461</v>
      </c>
      <c r="F365" s="75" t="s">
        <v>168</v>
      </c>
      <c r="G365" s="75" t="s">
        <v>461</v>
      </c>
    </row>
    <row r="366" spans="1:7" ht="21" customHeight="1">
      <c r="A366" s="76"/>
      <c r="B366" s="76"/>
      <c r="C366" s="72" t="s">
        <v>460</v>
      </c>
      <c r="D366" s="74" t="s">
        <v>459</v>
      </c>
      <c r="E366" s="75" t="s">
        <v>458</v>
      </c>
      <c r="F366" s="75" t="s">
        <v>168</v>
      </c>
      <c r="G366" s="75" t="s">
        <v>458</v>
      </c>
    </row>
    <row r="367" spans="1:7" ht="21" customHeight="1">
      <c r="A367" s="76"/>
      <c r="B367" s="76"/>
      <c r="C367" s="72" t="s">
        <v>457</v>
      </c>
      <c r="D367" s="74" t="s">
        <v>134</v>
      </c>
      <c r="E367" s="75" t="s">
        <v>456</v>
      </c>
      <c r="F367" s="75" t="s">
        <v>168</v>
      </c>
      <c r="G367" s="75" t="s">
        <v>456</v>
      </c>
    </row>
    <row r="368" spans="1:7" ht="21" customHeight="1">
      <c r="A368" s="68" t="s">
        <v>455</v>
      </c>
      <c r="B368" s="68"/>
      <c r="C368" s="68"/>
      <c r="D368" s="69" t="s">
        <v>158</v>
      </c>
      <c r="E368" s="70" t="s">
        <v>450</v>
      </c>
      <c r="F368" s="70" t="s">
        <v>168</v>
      </c>
      <c r="G368" s="70" t="s">
        <v>450</v>
      </c>
    </row>
    <row r="369" spans="1:7" ht="21" customHeight="1">
      <c r="A369" s="71"/>
      <c r="B369" s="72" t="s">
        <v>454</v>
      </c>
      <c r="C369" s="73"/>
      <c r="D369" s="74" t="s">
        <v>453</v>
      </c>
      <c r="E369" s="75" t="s">
        <v>450</v>
      </c>
      <c r="F369" s="75" t="s">
        <v>168</v>
      </c>
      <c r="G369" s="75" t="s">
        <v>450</v>
      </c>
    </row>
    <row r="370" spans="1:7" ht="33.75">
      <c r="A370" s="76"/>
      <c r="B370" s="76"/>
      <c r="C370" s="72" t="s">
        <v>452</v>
      </c>
      <c r="D370" s="74" t="s">
        <v>451</v>
      </c>
      <c r="E370" s="75" t="s">
        <v>450</v>
      </c>
      <c r="F370" s="75" t="s">
        <v>168</v>
      </c>
      <c r="G370" s="75" t="s">
        <v>450</v>
      </c>
    </row>
    <row r="371" spans="1:7" ht="21" customHeight="1">
      <c r="A371" s="68" t="s">
        <v>119</v>
      </c>
      <c r="B371" s="68"/>
      <c r="C371" s="68"/>
      <c r="D371" s="69" t="s">
        <v>102</v>
      </c>
      <c r="E371" s="70" t="s">
        <v>449</v>
      </c>
      <c r="F371" s="70" t="s">
        <v>168</v>
      </c>
      <c r="G371" s="70" t="s">
        <v>449</v>
      </c>
    </row>
    <row r="372" spans="1:7" ht="21" customHeight="1">
      <c r="A372" s="71"/>
      <c r="B372" s="72" t="s">
        <v>448</v>
      </c>
      <c r="C372" s="73"/>
      <c r="D372" s="74" t="s">
        <v>447</v>
      </c>
      <c r="E372" s="75" t="s">
        <v>446</v>
      </c>
      <c r="F372" s="75" t="s">
        <v>168</v>
      </c>
      <c r="G372" s="75" t="s">
        <v>446</v>
      </c>
    </row>
    <row r="373" spans="1:7" ht="21" customHeight="1">
      <c r="A373" s="76"/>
      <c r="B373" s="76"/>
      <c r="C373" s="72" t="s">
        <v>352</v>
      </c>
      <c r="D373" s="74" t="s">
        <v>351</v>
      </c>
      <c r="E373" s="75" t="s">
        <v>445</v>
      </c>
      <c r="F373" s="75" t="s">
        <v>168</v>
      </c>
      <c r="G373" s="75" t="s">
        <v>445</v>
      </c>
    </row>
    <row r="374" spans="1:7" ht="21" customHeight="1">
      <c r="A374" s="76"/>
      <c r="B374" s="76"/>
      <c r="C374" s="72" t="s">
        <v>444</v>
      </c>
      <c r="D374" s="74" t="s">
        <v>443</v>
      </c>
      <c r="E374" s="75" t="s">
        <v>442</v>
      </c>
      <c r="F374" s="75" t="s">
        <v>168</v>
      </c>
      <c r="G374" s="75" t="s">
        <v>442</v>
      </c>
    </row>
    <row r="375" spans="1:7" ht="21" customHeight="1">
      <c r="A375" s="76"/>
      <c r="B375" s="76"/>
      <c r="C375" s="72" t="s">
        <v>441</v>
      </c>
      <c r="D375" s="74" t="s">
        <v>440</v>
      </c>
      <c r="E375" s="75" t="s">
        <v>439</v>
      </c>
      <c r="F375" s="75" t="s">
        <v>168</v>
      </c>
      <c r="G375" s="75" t="s">
        <v>439</v>
      </c>
    </row>
    <row r="376" spans="1:7" ht="21" customHeight="1">
      <c r="A376" s="76"/>
      <c r="B376" s="76"/>
      <c r="C376" s="72" t="s">
        <v>346</v>
      </c>
      <c r="D376" s="74" t="s">
        <v>345</v>
      </c>
      <c r="E376" s="75" t="s">
        <v>438</v>
      </c>
      <c r="F376" s="75" t="s">
        <v>168</v>
      </c>
      <c r="G376" s="75" t="s">
        <v>438</v>
      </c>
    </row>
    <row r="377" spans="1:7" ht="21" customHeight="1">
      <c r="A377" s="76"/>
      <c r="B377" s="76"/>
      <c r="C377" s="72" t="s">
        <v>437</v>
      </c>
      <c r="D377" s="74" t="s">
        <v>436</v>
      </c>
      <c r="E377" s="75" t="s">
        <v>435</v>
      </c>
      <c r="F377" s="75" t="s">
        <v>168</v>
      </c>
      <c r="G377" s="75" t="s">
        <v>435</v>
      </c>
    </row>
    <row r="378" spans="1:7" ht="21" customHeight="1">
      <c r="A378" s="76"/>
      <c r="B378" s="76"/>
      <c r="C378" s="72" t="s">
        <v>139</v>
      </c>
      <c r="D378" s="74" t="s">
        <v>129</v>
      </c>
      <c r="E378" s="75" t="s">
        <v>434</v>
      </c>
      <c r="F378" s="75" t="s">
        <v>168</v>
      </c>
      <c r="G378" s="75" t="s">
        <v>434</v>
      </c>
    </row>
    <row r="379" spans="1:7" ht="21" customHeight="1">
      <c r="A379" s="76"/>
      <c r="B379" s="76"/>
      <c r="C379" s="72" t="s">
        <v>433</v>
      </c>
      <c r="D379" s="74" t="s">
        <v>432</v>
      </c>
      <c r="E379" s="75" t="s">
        <v>431</v>
      </c>
      <c r="F379" s="75" t="s">
        <v>168</v>
      </c>
      <c r="G379" s="75" t="s">
        <v>431</v>
      </c>
    </row>
    <row r="380" spans="1:7" ht="21" customHeight="1">
      <c r="A380" s="76"/>
      <c r="B380" s="76"/>
      <c r="C380" s="72" t="s">
        <v>430</v>
      </c>
      <c r="D380" s="74" t="s">
        <v>142</v>
      </c>
      <c r="E380" s="75" t="s">
        <v>429</v>
      </c>
      <c r="F380" s="75" t="s">
        <v>168</v>
      </c>
      <c r="G380" s="75" t="s">
        <v>429</v>
      </c>
    </row>
    <row r="381" spans="1:7" ht="21" customHeight="1">
      <c r="A381" s="76"/>
      <c r="B381" s="76"/>
      <c r="C381" s="72" t="s">
        <v>428</v>
      </c>
      <c r="D381" s="74" t="s">
        <v>427</v>
      </c>
      <c r="E381" s="75" t="s">
        <v>426</v>
      </c>
      <c r="F381" s="75" t="s">
        <v>168</v>
      </c>
      <c r="G381" s="75" t="s">
        <v>426</v>
      </c>
    </row>
    <row r="382" spans="1:7" ht="21" customHeight="1">
      <c r="A382" s="76"/>
      <c r="B382" s="76"/>
      <c r="C382" s="72" t="s">
        <v>425</v>
      </c>
      <c r="D382" s="74" t="s">
        <v>424</v>
      </c>
      <c r="E382" s="75" t="s">
        <v>423</v>
      </c>
      <c r="F382" s="75" t="s">
        <v>168</v>
      </c>
      <c r="G382" s="75" t="s">
        <v>423</v>
      </c>
    </row>
    <row r="383" spans="1:7" ht="22.5">
      <c r="A383" s="71"/>
      <c r="B383" s="72" t="s">
        <v>120</v>
      </c>
      <c r="C383" s="73"/>
      <c r="D383" s="74" t="s">
        <v>143</v>
      </c>
      <c r="E383" s="75" t="s">
        <v>422</v>
      </c>
      <c r="F383" s="75" t="s">
        <v>168</v>
      </c>
      <c r="G383" s="75" t="s">
        <v>422</v>
      </c>
    </row>
    <row r="384" spans="1:7" ht="21" customHeight="1">
      <c r="A384" s="76"/>
      <c r="B384" s="76"/>
      <c r="C384" s="72" t="s">
        <v>139</v>
      </c>
      <c r="D384" s="74" t="s">
        <v>129</v>
      </c>
      <c r="E384" s="75" t="s">
        <v>421</v>
      </c>
      <c r="F384" s="75" t="s">
        <v>168</v>
      </c>
      <c r="G384" s="75" t="s">
        <v>421</v>
      </c>
    </row>
    <row r="385" spans="1:7" ht="21" customHeight="1">
      <c r="A385" s="76"/>
      <c r="B385" s="76"/>
      <c r="C385" s="72" t="s">
        <v>371</v>
      </c>
      <c r="D385" s="74" t="s">
        <v>130</v>
      </c>
      <c r="E385" s="75" t="s">
        <v>271</v>
      </c>
      <c r="F385" s="75" t="s">
        <v>168</v>
      </c>
      <c r="G385" s="75" t="s">
        <v>271</v>
      </c>
    </row>
    <row r="386" spans="1:7" ht="21" customHeight="1">
      <c r="A386" s="76"/>
      <c r="B386" s="76"/>
      <c r="C386" s="72" t="s">
        <v>146</v>
      </c>
      <c r="D386" s="74" t="s">
        <v>131</v>
      </c>
      <c r="E386" s="75" t="s">
        <v>420</v>
      </c>
      <c r="F386" s="75" t="s">
        <v>168</v>
      </c>
      <c r="G386" s="75" t="s">
        <v>420</v>
      </c>
    </row>
    <row r="387" spans="1:7" ht="21" customHeight="1">
      <c r="A387" s="76"/>
      <c r="B387" s="76"/>
      <c r="C387" s="72" t="s">
        <v>419</v>
      </c>
      <c r="D387" s="74" t="s">
        <v>144</v>
      </c>
      <c r="E387" s="75" t="s">
        <v>418</v>
      </c>
      <c r="F387" s="75" t="s">
        <v>168</v>
      </c>
      <c r="G387" s="75" t="s">
        <v>418</v>
      </c>
    </row>
    <row r="388" spans="1:7" ht="21" customHeight="1">
      <c r="A388" s="71"/>
      <c r="B388" s="72" t="s">
        <v>417</v>
      </c>
      <c r="C388" s="73"/>
      <c r="D388" s="74" t="s">
        <v>138</v>
      </c>
      <c r="E388" s="75" t="s">
        <v>414</v>
      </c>
      <c r="F388" s="75" t="s">
        <v>168</v>
      </c>
      <c r="G388" s="75" t="s">
        <v>414</v>
      </c>
    </row>
    <row r="389" spans="1:7" ht="33.75">
      <c r="A389" s="76"/>
      <c r="B389" s="76"/>
      <c r="C389" s="72" t="s">
        <v>416</v>
      </c>
      <c r="D389" s="74" t="s">
        <v>415</v>
      </c>
      <c r="E389" s="75" t="s">
        <v>414</v>
      </c>
      <c r="F389" s="75" t="s">
        <v>168</v>
      </c>
      <c r="G389" s="75" t="s">
        <v>414</v>
      </c>
    </row>
    <row r="390" spans="1:7" ht="21" customHeight="1">
      <c r="A390" s="68" t="s">
        <v>50</v>
      </c>
      <c r="B390" s="68"/>
      <c r="C390" s="68"/>
      <c r="D390" s="69" t="s">
        <v>25</v>
      </c>
      <c r="E390" s="70" t="s">
        <v>413</v>
      </c>
      <c r="F390" s="70" t="s">
        <v>168</v>
      </c>
      <c r="G390" s="70" t="s">
        <v>413</v>
      </c>
    </row>
    <row r="391" spans="1:7" ht="21" customHeight="1">
      <c r="A391" s="71"/>
      <c r="B391" s="72" t="s">
        <v>121</v>
      </c>
      <c r="C391" s="73"/>
      <c r="D391" s="74" t="s">
        <v>412</v>
      </c>
      <c r="E391" s="75" t="s">
        <v>411</v>
      </c>
      <c r="F391" s="75" t="s">
        <v>168</v>
      </c>
      <c r="G391" s="75" t="s">
        <v>411</v>
      </c>
    </row>
    <row r="392" spans="1:7" ht="21" customHeight="1">
      <c r="A392" s="76"/>
      <c r="B392" s="76"/>
      <c r="C392" s="72" t="s">
        <v>146</v>
      </c>
      <c r="D392" s="74" t="s">
        <v>131</v>
      </c>
      <c r="E392" s="75" t="s">
        <v>411</v>
      </c>
      <c r="F392" s="75" t="s">
        <v>168</v>
      </c>
      <c r="G392" s="75" t="s">
        <v>411</v>
      </c>
    </row>
    <row r="393" spans="1:7" ht="21" customHeight="1">
      <c r="A393" s="71"/>
      <c r="B393" s="72" t="s">
        <v>410</v>
      </c>
      <c r="C393" s="73"/>
      <c r="D393" s="74" t="s">
        <v>409</v>
      </c>
      <c r="E393" s="75" t="s">
        <v>408</v>
      </c>
      <c r="F393" s="75" t="s">
        <v>168</v>
      </c>
      <c r="G393" s="75" t="s">
        <v>408</v>
      </c>
    </row>
    <row r="394" spans="1:7" ht="21" customHeight="1">
      <c r="A394" s="76"/>
      <c r="B394" s="76"/>
      <c r="C394" s="72" t="s">
        <v>337</v>
      </c>
      <c r="D394" s="74" t="s">
        <v>336</v>
      </c>
      <c r="E394" s="75" t="s">
        <v>407</v>
      </c>
      <c r="F394" s="75" t="s">
        <v>168</v>
      </c>
      <c r="G394" s="75" t="s">
        <v>407</v>
      </c>
    </row>
    <row r="395" spans="1:7" ht="21" customHeight="1">
      <c r="A395" s="76"/>
      <c r="B395" s="76"/>
      <c r="C395" s="72" t="s">
        <v>139</v>
      </c>
      <c r="D395" s="74" t="s">
        <v>129</v>
      </c>
      <c r="E395" s="75" t="s">
        <v>167</v>
      </c>
      <c r="F395" s="75" t="s">
        <v>168</v>
      </c>
      <c r="G395" s="75" t="s">
        <v>167</v>
      </c>
    </row>
    <row r="396" spans="1:7" ht="21" customHeight="1">
      <c r="A396" s="76"/>
      <c r="B396" s="76"/>
      <c r="C396" s="72" t="s">
        <v>146</v>
      </c>
      <c r="D396" s="74" t="s">
        <v>131</v>
      </c>
      <c r="E396" s="75" t="s">
        <v>406</v>
      </c>
      <c r="F396" s="75" t="s">
        <v>168</v>
      </c>
      <c r="G396" s="75" t="s">
        <v>406</v>
      </c>
    </row>
    <row r="397" spans="1:7" ht="21" customHeight="1">
      <c r="A397" s="76"/>
      <c r="B397" s="76"/>
      <c r="C397" s="72" t="s">
        <v>378</v>
      </c>
      <c r="D397" s="74" t="s">
        <v>377</v>
      </c>
      <c r="E397" s="75" t="s">
        <v>335</v>
      </c>
      <c r="F397" s="75" t="s">
        <v>168</v>
      </c>
      <c r="G397" s="75" t="s">
        <v>335</v>
      </c>
    </row>
    <row r="398" spans="1:7" ht="21" customHeight="1">
      <c r="A398" s="71"/>
      <c r="B398" s="72" t="s">
        <v>98</v>
      </c>
      <c r="C398" s="73"/>
      <c r="D398" s="74" t="s">
        <v>145</v>
      </c>
      <c r="E398" s="75" t="s">
        <v>405</v>
      </c>
      <c r="F398" s="75" t="s">
        <v>168</v>
      </c>
      <c r="G398" s="75" t="s">
        <v>405</v>
      </c>
    </row>
    <row r="399" spans="1:7" ht="21" customHeight="1">
      <c r="A399" s="76"/>
      <c r="B399" s="76"/>
      <c r="C399" s="72" t="s">
        <v>139</v>
      </c>
      <c r="D399" s="74" t="s">
        <v>129</v>
      </c>
      <c r="E399" s="75" t="s">
        <v>404</v>
      </c>
      <c r="F399" s="75" t="s">
        <v>168</v>
      </c>
      <c r="G399" s="75" t="s">
        <v>404</v>
      </c>
    </row>
    <row r="400" spans="1:7" ht="21" customHeight="1">
      <c r="A400" s="76"/>
      <c r="B400" s="76"/>
      <c r="C400" s="72" t="s">
        <v>146</v>
      </c>
      <c r="D400" s="74" t="s">
        <v>131</v>
      </c>
      <c r="E400" s="75" t="s">
        <v>403</v>
      </c>
      <c r="F400" s="75" t="s">
        <v>168</v>
      </c>
      <c r="G400" s="75" t="s">
        <v>403</v>
      </c>
    </row>
    <row r="401" spans="1:7" ht="21" customHeight="1">
      <c r="A401" s="71"/>
      <c r="B401" s="72" t="s">
        <v>99</v>
      </c>
      <c r="C401" s="73"/>
      <c r="D401" s="74" t="s">
        <v>151</v>
      </c>
      <c r="E401" s="75" t="s">
        <v>402</v>
      </c>
      <c r="F401" s="75" t="s">
        <v>168</v>
      </c>
      <c r="G401" s="75" t="s">
        <v>402</v>
      </c>
    </row>
    <row r="402" spans="1:7" ht="21" customHeight="1">
      <c r="A402" s="76"/>
      <c r="B402" s="76"/>
      <c r="C402" s="72" t="s">
        <v>139</v>
      </c>
      <c r="D402" s="74" t="s">
        <v>129</v>
      </c>
      <c r="E402" s="75" t="s">
        <v>401</v>
      </c>
      <c r="F402" s="75" t="s">
        <v>168</v>
      </c>
      <c r="G402" s="75" t="s">
        <v>401</v>
      </c>
    </row>
    <row r="403" spans="1:7" ht="21" customHeight="1">
      <c r="A403" s="76"/>
      <c r="B403" s="76"/>
      <c r="C403" s="72" t="s">
        <v>147</v>
      </c>
      <c r="D403" s="74" t="s">
        <v>136</v>
      </c>
      <c r="E403" s="75" t="s">
        <v>218</v>
      </c>
      <c r="F403" s="75" t="s">
        <v>168</v>
      </c>
      <c r="G403" s="75" t="s">
        <v>218</v>
      </c>
    </row>
    <row r="404" spans="1:7" ht="21" customHeight="1">
      <c r="A404" s="76"/>
      <c r="B404" s="76"/>
      <c r="C404" s="72" t="s">
        <v>146</v>
      </c>
      <c r="D404" s="74" t="s">
        <v>131</v>
      </c>
      <c r="E404" s="75" t="s">
        <v>400</v>
      </c>
      <c r="F404" s="75" t="s">
        <v>168</v>
      </c>
      <c r="G404" s="75" t="s">
        <v>400</v>
      </c>
    </row>
    <row r="405" spans="1:7" ht="21" customHeight="1">
      <c r="A405" s="71"/>
      <c r="B405" s="72" t="s">
        <v>399</v>
      </c>
      <c r="C405" s="73"/>
      <c r="D405" s="74" t="s">
        <v>122</v>
      </c>
      <c r="E405" s="75" t="s">
        <v>396</v>
      </c>
      <c r="F405" s="75" t="s">
        <v>168</v>
      </c>
      <c r="G405" s="75" t="s">
        <v>396</v>
      </c>
    </row>
    <row r="406" spans="1:7" ht="21" customHeight="1">
      <c r="A406" s="76"/>
      <c r="B406" s="76"/>
      <c r="C406" s="72" t="s">
        <v>398</v>
      </c>
      <c r="D406" s="74" t="s">
        <v>397</v>
      </c>
      <c r="E406" s="75" t="s">
        <v>396</v>
      </c>
      <c r="F406" s="75" t="s">
        <v>168</v>
      </c>
      <c r="G406" s="75" t="s">
        <v>396</v>
      </c>
    </row>
    <row r="407" spans="1:7" ht="21" customHeight="1">
      <c r="A407" s="71"/>
      <c r="B407" s="72" t="s">
        <v>123</v>
      </c>
      <c r="C407" s="73"/>
      <c r="D407" s="74" t="s">
        <v>395</v>
      </c>
      <c r="E407" s="75" t="s">
        <v>394</v>
      </c>
      <c r="F407" s="75" t="s">
        <v>168</v>
      </c>
      <c r="G407" s="75" t="s">
        <v>394</v>
      </c>
    </row>
    <row r="408" spans="1:7" ht="21" customHeight="1">
      <c r="A408" s="76"/>
      <c r="B408" s="76"/>
      <c r="C408" s="72" t="s">
        <v>146</v>
      </c>
      <c r="D408" s="74" t="s">
        <v>131</v>
      </c>
      <c r="E408" s="75" t="s">
        <v>394</v>
      </c>
      <c r="F408" s="75" t="s">
        <v>168</v>
      </c>
      <c r="G408" s="75" t="s">
        <v>394</v>
      </c>
    </row>
    <row r="409" spans="1:7" ht="21" customHeight="1">
      <c r="A409" s="71"/>
      <c r="B409" s="72" t="s">
        <v>124</v>
      </c>
      <c r="C409" s="73"/>
      <c r="D409" s="74" t="s">
        <v>393</v>
      </c>
      <c r="E409" s="75" t="s">
        <v>392</v>
      </c>
      <c r="F409" s="75" t="s">
        <v>168</v>
      </c>
      <c r="G409" s="75" t="s">
        <v>392</v>
      </c>
    </row>
    <row r="410" spans="1:7" ht="21" customHeight="1">
      <c r="A410" s="76"/>
      <c r="B410" s="76"/>
      <c r="C410" s="72" t="s">
        <v>147</v>
      </c>
      <c r="D410" s="74" t="s">
        <v>136</v>
      </c>
      <c r="E410" s="75" t="s">
        <v>391</v>
      </c>
      <c r="F410" s="75" t="s">
        <v>390</v>
      </c>
      <c r="G410" s="75" t="s">
        <v>389</v>
      </c>
    </row>
    <row r="411" spans="1:7" ht="21" customHeight="1">
      <c r="A411" s="76"/>
      <c r="B411" s="76"/>
      <c r="C411" s="72" t="s">
        <v>371</v>
      </c>
      <c r="D411" s="74" t="s">
        <v>130</v>
      </c>
      <c r="E411" s="75" t="s">
        <v>388</v>
      </c>
      <c r="F411" s="75" t="s">
        <v>168</v>
      </c>
      <c r="G411" s="75" t="s">
        <v>388</v>
      </c>
    </row>
    <row r="412" spans="1:7" ht="21" customHeight="1">
      <c r="A412" s="76"/>
      <c r="B412" s="76"/>
      <c r="C412" s="72" t="s">
        <v>146</v>
      </c>
      <c r="D412" s="74" t="s">
        <v>131</v>
      </c>
      <c r="E412" s="75" t="s">
        <v>271</v>
      </c>
      <c r="F412" s="75" t="s">
        <v>271</v>
      </c>
      <c r="G412" s="75" t="s">
        <v>285</v>
      </c>
    </row>
    <row r="413" spans="1:7" ht="22.5">
      <c r="A413" s="71"/>
      <c r="B413" s="72" t="s">
        <v>173</v>
      </c>
      <c r="C413" s="73"/>
      <c r="D413" s="74" t="s">
        <v>172</v>
      </c>
      <c r="E413" s="75" t="s">
        <v>170</v>
      </c>
      <c r="F413" s="75" t="s">
        <v>168</v>
      </c>
      <c r="G413" s="75" t="s">
        <v>170</v>
      </c>
    </row>
    <row r="414" spans="1:7" ht="21" customHeight="1">
      <c r="A414" s="76"/>
      <c r="B414" s="76"/>
      <c r="C414" s="72" t="s">
        <v>337</v>
      </c>
      <c r="D414" s="74" t="s">
        <v>336</v>
      </c>
      <c r="E414" s="75" t="s">
        <v>387</v>
      </c>
      <c r="F414" s="75" t="s">
        <v>168</v>
      </c>
      <c r="G414" s="75" t="s">
        <v>387</v>
      </c>
    </row>
    <row r="415" spans="1:7" ht="21" customHeight="1">
      <c r="A415" s="76"/>
      <c r="B415" s="76"/>
      <c r="C415" s="72" t="s">
        <v>139</v>
      </c>
      <c r="D415" s="74" t="s">
        <v>129</v>
      </c>
      <c r="E415" s="75" t="s">
        <v>386</v>
      </c>
      <c r="F415" s="75" t="s">
        <v>168</v>
      </c>
      <c r="G415" s="75" t="s">
        <v>386</v>
      </c>
    </row>
    <row r="416" spans="1:7" ht="21" customHeight="1">
      <c r="A416" s="76"/>
      <c r="B416" s="76"/>
      <c r="C416" s="72" t="s">
        <v>146</v>
      </c>
      <c r="D416" s="74" t="s">
        <v>131</v>
      </c>
      <c r="E416" s="75" t="s">
        <v>385</v>
      </c>
      <c r="F416" s="75" t="s">
        <v>168</v>
      </c>
      <c r="G416" s="75" t="s">
        <v>385</v>
      </c>
    </row>
    <row r="417" spans="1:7" ht="21" customHeight="1">
      <c r="A417" s="76"/>
      <c r="B417" s="76"/>
      <c r="C417" s="72" t="s">
        <v>384</v>
      </c>
      <c r="D417" s="74" t="s">
        <v>383</v>
      </c>
      <c r="E417" s="75" t="s">
        <v>309</v>
      </c>
      <c r="F417" s="75" t="s">
        <v>168</v>
      </c>
      <c r="G417" s="75" t="s">
        <v>309</v>
      </c>
    </row>
    <row r="418" spans="1:7" ht="21" customHeight="1">
      <c r="A418" s="76"/>
      <c r="B418" s="76"/>
      <c r="C418" s="72" t="s">
        <v>382</v>
      </c>
      <c r="D418" s="74" t="s">
        <v>381</v>
      </c>
      <c r="E418" s="75" t="s">
        <v>347</v>
      </c>
      <c r="F418" s="75" t="s">
        <v>168</v>
      </c>
      <c r="G418" s="75" t="s">
        <v>347</v>
      </c>
    </row>
    <row r="419" spans="1:7" ht="21" customHeight="1">
      <c r="A419" s="71"/>
      <c r="B419" s="72" t="s">
        <v>125</v>
      </c>
      <c r="C419" s="73"/>
      <c r="D419" s="74" t="s">
        <v>138</v>
      </c>
      <c r="E419" s="75" t="s">
        <v>380</v>
      </c>
      <c r="F419" s="75" t="s">
        <v>168</v>
      </c>
      <c r="G419" s="75" t="s">
        <v>380</v>
      </c>
    </row>
    <row r="420" spans="1:7" ht="21" customHeight="1">
      <c r="A420" s="76"/>
      <c r="B420" s="76"/>
      <c r="C420" s="72" t="s">
        <v>147</v>
      </c>
      <c r="D420" s="74" t="s">
        <v>136</v>
      </c>
      <c r="E420" s="75" t="s">
        <v>335</v>
      </c>
      <c r="F420" s="75" t="s">
        <v>168</v>
      </c>
      <c r="G420" s="75" t="s">
        <v>335</v>
      </c>
    </row>
    <row r="421" spans="1:7" ht="21" customHeight="1">
      <c r="A421" s="76"/>
      <c r="B421" s="76"/>
      <c r="C421" s="72" t="s">
        <v>371</v>
      </c>
      <c r="D421" s="74" t="s">
        <v>130</v>
      </c>
      <c r="E421" s="75" t="s">
        <v>284</v>
      </c>
      <c r="F421" s="75" t="s">
        <v>168</v>
      </c>
      <c r="G421" s="75" t="s">
        <v>284</v>
      </c>
    </row>
    <row r="422" spans="1:7" ht="21" customHeight="1">
      <c r="A422" s="76"/>
      <c r="B422" s="76"/>
      <c r="C422" s="72" t="s">
        <v>146</v>
      </c>
      <c r="D422" s="74" t="s">
        <v>131</v>
      </c>
      <c r="E422" s="75" t="s">
        <v>379</v>
      </c>
      <c r="F422" s="75" t="s">
        <v>168</v>
      </c>
      <c r="G422" s="75" t="s">
        <v>379</v>
      </c>
    </row>
    <row r="423" spans="1:7" ht="21" customHeight="1">
      <c r="A423" s="76"/>
      <c r="B423" s="76"/>
      <c r="C423" s="72" t="s">
        <v>378</v>
      </c>
      <c r="D423" s="74" t="s">
        <v>377</v>
      </c>
      <c r="E423" s="75" t="s">
        <v>284</v>
      </c>
      <c r="F423" s="75" t="s">
        <v>168</v>
      </c>
      <c r="G423" s="75" t="s">
        <v>284</v>
      </c>
    </row>
    <row r="424" spans="1:7" ht="21" customHeight="1">
      <c r="A424" s="68" t="s">
        <v>26</v>
      </c>
      <c r="B424" s="68"/>
      <c r="C424" s="68"/>
      <c r="D424" s="69" t="s">
        <v>51</v>
      </c>
      <c r="E424" s="70" t="s">
        <v>376</v>
      </c>
      <c r="F424" s="70" t="s">
        <v>168</v>
      </c>
      <c r="G424" s="70" t="s">
        <v>376</v>
      </c>
    </row>
    <row r="425" spans="1:7" ht="21" customHeight="1">
      <c r="A425" s="71"/>
      <c r="B425" s="72" t="s">
        <v>100</v>
      </c>
      <c r="C425" s="73"/>
      <c r="D425" s="74" t="s">
        <v>150</v>
      </c>
      <c r="E425" s="75" t="s">
        <v>375</v>
      </c>
      <c r="F425" s="75" t="s">
        <v>168</v>
      </c>
      <c r="G425" s="75" t="s">
        <v>375</v>
      </c>
    </row>
    <row r="426" spans="1:7" ht="21" customHeight="1">
      <c r="A426" s="76"/>
      <c r="B426" s="76"/>
      <c r="C426" s="72" t="s">
        <v>365</v>
      </c>
      <c r="D426" s="74" t="s">
        <v>364</v>
      </c>
      <c r="E426" s="75" t="s">
        <v>374</v>
      </c>
      <c r="F426" s="75" t="s">
        <v>168</v>
      </c>
      <c r="G426" s="75" t="s">
        <v>374</v>
      </c>
    </row>
    <row r="427" spans="1:7" ht="21" customHeight="1">
      <c r="A427" s="76"/>
      <c r="B427" s="76"/>
      <c r="C427" s="72" t="s">
        <v>139</v>
      </c>
      <c r="D427" s="74" t="s">
        <v>129</v>
      </c>
      <c r="E427" s="75" t="s">
        <v>373</v>
      </c>
      <c r="F427" s="75" t="s">
        <v>168</v>
      </c>
      <c r="G427" s="75" t="s">
        <v>373</v>
      </c>
    </row>
    <row r="428" spans="1:7" ht="21" customHeight="1">
      <c r="A428" s="76"/>
      <c r="B428" s="76"/>
      <c r="C428" s="72" t="s">
        <v>147</v>
      </c>
      <c r="D428" s="74" t="s">
        <v>136</v>
      </c>
      <c r="E428" s="75" t="s">
        <v>372</v>
      </c>
      <c r="F428" s="75" t="s">
        <v>168</v>
      </c>
      <c r="G428" s="75" t="s">
        <v>372</v>
      </c>
    </row>
    <row r="429" spans="1:7" ht="21" customHeight="1">
      <c r="A429" s="76"/>
      <c r="B429" s="76"/>
      <c r="C429" s="72" t="s">
        <v>371</v>
      </c>
      <c r="D429" s="74" t="s">
        <v>130</v>
      </c>
      <c r="E429" s="75" t="s">
        <v>370</v>
      </c>
      <c r="F429" s="75" t="s">
        <v>168</v>
      </c>
      <c r="G429" s="75" t="s">
        <v>370</v>
      </c>
    </row>
    <row r="430" spans="1:7" ht="21" customHeight="1">
      <c r="A430" s="76"/>
      <c r="B430" s="76"/>
      <c r="C430" s="72" t="s">
        <v>146</v>
      </c>
      <c r="D430" s="74" t="s">
        <v>131</v>
      </c>
      <c r="E430" s="75" t="s">
        <v>369</v>
      </c>
      <c r="F430" s="75" t="s">
        <v>168</v>
      </c>
      <c r="G430" s="75" t="s">
        <v>369</v>
      </c>
    </row>
    <row r="431" spans="1:7" ht="21" customHeight="1">
      <c r="A431" s="71"/>
      <c r="B431" s="72" t="s">
        <v>27</v>
      </c>
      <c r="C431" s="73"/>
      <c r="D431" s="74" t="s">
        <v>368</v>
      </c>
      <c r="E431" s="75" t="s">
        <v>367</v>
      </c>
      <c r="F431" s="75" t="s">
        <v>168</v>
      </c>
      <c r="G431" s="75" t="s">
        <v>367</v>
      </c>
    </row>
    <row r="432" spans="1:7" ht="21" customHeight="1">
      <c r="A432" s="76"/>
      <c r="B432" s="76"/>
      <c r="C432" s="72" t="s">
        <v>365</v>
      </c>
      <c r="D432" s="74" t="s">
        <v>364</v>
      </c>
      <c r="E432" s="75" t="s">
        <v>367</v>
      </c>
      <c r="F432" s="75" t="s">
        <v>168</v>
      </c>
      <c r="G432" s="75" t="s">
        <v>367</v>
      </c>
    </row>
    <row r="433" spans="1:7" ht="21" customHeight="1">
      <c r="A433" s="71"/>
      <c r="B433" s="72" t="s">
        <v>52</v>
      </c>
      <c r="C433" s="73"/>
      <c r="D433" s="74" t="s">
        <v>366</v>
      </c>
      <c r="E433" s="75" t="s">
        <v>363</v>
      </c>
      <c r="F433" s="75" t="s">
        <v>168</v>
      </c>
      <c r="G433" s="75" t="s">
        <v>363</v>
      </c>
    </row>
    <row r="434" spans="1:7" ht="21" customHeight="1">
      <c r="A434" s="76"/>
      <c r="B434" s="76"/>
      <c r="C434" s="72" t="s">
        <v>365</v>
      </c>
      <c r="D434" s="74" t="s">
        <v>364</v>
      </c>
      <c r="E434" s="75" t="s">
        <v>363</v>
      </c>
      <c r="F434" s="75" t="s">
        <v>168</v>
      </c>
      <c r="G434" s="75" t="s">
        <v>363</v>
      </c>
    </row>
    <row r="435" spans="1:7" ht="21" customHeight="1">
      <c r="A435" s="71"/>
      <c r="B435" s="72" t="s">
        <v>362</v>
      </c>
      <c r="C435" s="73"/>
      <c r="D435" s="74" t="s">
        <v>138</v>
      </c>
      <c r="E435" s="75" t="s">
        <v>271</v>
      </c>
      <c r="F435" s="75" t="s">
        <v>168</v>
      </c>
      <c r="G435" s="75" t="s">
        <v>271</v>
      </c>
    </row>
    <row r="436" spans="1:7" ht="21" customHeight="1">
      <c r="A436" s="76"/>
      <c r="B436" s="76"/>
      <c r="C436" s="72" t="s">
        <v>337</v>
      </c>
      <c r="D436" s="74" t="s">
        <v>336</v>
      </c>
      <c r="E436" s="75" t="s">
        <v>271</v>
      </c>
      <c r="F436" s="75" t="s">
        <v>168</v>
      </c>
      <c r="G436" s="75" t="s">
        <v>271</v>
      </c>
    </row>
    <row r="437" spans="1:7" ht="21" customHeight="1">
      <c r="A437" s="68" t="s">
        <v>101</v>
      </c>
      <c r="B437" s="68"/>
      <c r="C437" s="68"/>
      <c r="D437" s="69" t="s">
        <v>148</v>
      </c>
      <c r="E437" s="70" t="s">
        <v>361</v>
      </c>
      <c r="F437" s="70" t="s">
        <v>168</v>
      </c>
      <c r="G437" s="70" t="s">
        <v>361</v>
      </c>
    </row>
    <row r="438" spans="1:7" ht="21" customHeight="1">
      <c r="A438" s="71"/>
      <c r="B438" s="72" t="s">
        <v>360</v>
      </c>
      <c r="C438" s="73"/>
      <c r="D438" s="74" t="s">
        <v>359</v>
      </c>
      <c r="E438" s="75" t="s">
        <v>269</v>
      </c>
      <c r="F438" s="75" t="s">
        <v>168</v>
      </c>
      <c r="G438" s="75" t="s">
        <v>269</v>
      </c>
    </row>
    <row r="439" spans="1:7" ht="21" customHeight="1">
      <c r="A439" s="76"/>
      <c r="B439" s="76"/>
      <c r="C439" s="72" t="s">
        <v>358</v>
      </c>
      <c r="D439" s="74" t="s">
        <v>132</v>
      </c>
      <c r="E439" s="75" t="s">
        <v>269</v>
      </c>
      <c r="F439" s="75" t="s">
        <v>168</v>
      </c>
      <c r="G439" s="75" t="s">
        <v>269</v>
      </c>
    </row>
    <row r="440" spans="1:7" ht="21" customHeight="1">
      <c r="A440" s="71"/>
      <c r="B440" s="72" t="s">
        <v>357</v>
      </c>
      <c r="C440" s="73"/>
      <c r="D440" s="74" t="s">
        <v>356</v>
      </c>
      <c r="E440" s="75" t="s">
        <v>355</v>
      </c>
      <c r="F440" s="75" t="s">
        <v>168</v>
      </c>
      <c r="G440" s="75" t="s">
        <v>355</v>
      </c>
    </row>
    <row r="441" spans="1:7" ht="21" customHeight="1">
      <c r="A441" s="76"/>
      <c r="B441" s="76"/>
      <c r="C441" s="72" t="s">
        <v>139</v>
      </c>
      <c r="D441" s="74" t="s">
        <v>129</v>
      </c>
      <c r="E441" s="75" t="s">
        <v>269</v>
      </c>
      <c r="F441" s="75" t="s">
        <v>168</v>
      </c>
      <c r="G441" s="75" t="s">
        <v>269</v>
      </c>
    </row>
    <row r="442" spans="1:7" ht="21" customHeight="1">
      <c r="A442" s="76"/>
      <c r="B442" s="76"/>
      <c r="C442" s="72" t="s">
        <v>146</v>
      </c>
      <c r="D442" s="74" t="s">
        <v>131</v>
      </c>
      <c r="E442" s="75" t="s">
        <v>347</v>
      </c>
      <c r="F442" s="75" t="s">
        <v>168</v>
      </c>
      <c r="G442" s="75" t="s">
        <v>347</v>
      </c>
    </row>
    <row r="443" spans="1:7" ht="21" customHeight="1">
      <c r="A443" s="71"/>
      <c r="B443" s="72" t="s">
        <v>354</v>
      </c>
      <c r="C443" s="73"/>
      <c r="D443" s="74" t="s">
        <v>149</v>
      </c>
      <c r="E443" s="75" t="s">
        <v>353</v>
      </c>
      <c r="F443" s="75" t="s">
        <v>168</v>
      </c>
      <c r="G443" s="75" t="s">
        <v>353</v>
      </c>
    </row>
    <row r="444" spans="1:7" ht="21" customHeight="1">
      <c r="A444" s="76"/>
      <c r="B444" s="76"/>
      <c r="C444" s="72" t="s">
        <v>352</v>
      </c>
      <c r="D444" s="74" t="s">
        <v>351</v>
      </c>
      <c r="E444" s="75" t="s">
        <v>350</v>
      </c>
      <c r="F444" s="75" t="s">
        <v>168</v>
      </c>
      <c r="G444" s="75" t="s">
        <v>350</v>
      </c>
    </row>
    <row r="445" spans="1:7" ht="21" customHeight="1">
      <c r="A445" s="76"/>
      <c r="B445" s="76"/>
      <c r="C445" s="72" t="s">
        <v>349</v>
      </c>
      <c r="D445" s="74" t="s">
        <v>348</v>
      </c>
      <c r="E445" s="75" t="s">
        <v>347</v>
      </c>
      <c r="F445" s="75" t="s">
        <v>168</v>
      </c>
      <c r="G445" s="75" t="s">
        <v>347</v>
      </c>
    </row>
    <row r="446" spans="1:7" ht="21" customHeight="1">
      <c r="A446" s="76"/>
      <c r="B446" s="76"/>
      <c r="C446" s="72" t="s">
        <v>346</v>
      </c>
      <c r="D446" s="74" t="s">
        <v>345</v>
      </c>
      <c r="E446" s="75" t="s">
        <v>168</v>
      </c>
      <c r="F446" s="75" t="s">
        <v>218</v>
      </c>
      <c r="G446" s="75" t="s">
        <v>218</v>
      </c>
    </row>
    <row r="447" spans="1:7" ht="21" customHeight="1">
      <c r="A447" s="76"/>
      <c r="B447" s="76"/>
      <c r="C447" s="72" t="s">
        <v>337</v>
      </c>
      <c r="D447" s="74" t="s">
        <v>336</v>
      </c>
      <c r="E447" s="75" t="s">
        <v>344</v>
      </c>
      <c r="F447" s="75" t="s">
        <v>343</v>
      </c>
      <c r="G447" s="75" t="s">
        <v>342</v>
      </c>
    </row>
    <row r="448" spans="1:7" ht="21" customHeight="1">
      <c r="A448" s="76"/>
      <c r="B448" s="76"/>
      <c r="C448" s="72" t="s">
        <v>139</v>
      </c>
      <c r="D448" s="74" t="s">
        <v>129</v>
      </c>
      <c r="E448" s="75" t="s">
        <v>341</v>
      </c>
      <c r="F448" s="75" t="s">
        <v>168</v>
      </c>
      <c r="G448" s="75" t="s">
        <v>341</v>
      </c>
    </row>
    <row r="449" spans="1:7" ht="21" customHeight="1">
      <c r="A449" s="76"/>
      <c r="B449" s="76"/>
      <c r="C449" s="72" t="s">
        <v>147</v>
      </c>
      <c r="D449" s="74" t="s">
        <v>136</v>
      </c>
      <c r="E449" s="75" t="s">
        <v>234</v>
      </c>
      <c r="F449" s="75" t="s">
        <v>168</v>
      </c>
      <c r="G449" s="75" t="s">
        <v>234</v>
      </c>
    </row>
    <row r="450" spans="1:7" ht="21" customHeight="1">
      <c r="A450" s="76"/>
      <c r="B450" s="76"/>
      <c r="C450" s="72" t="s">
        <v>146</v>
      </c>
      <c r="D450" s="74" t="s">
        <v>131</v>
      </c>
      <c r="E450" s="75" t="s">
        <v>340</v>
      </c>
      <c r="F450" s="75" t="s">
        <v>168</v>
      </c>
      <c r="G450" s="75" t="s">
        <v>340</v>
      </c>
    </row>
    <row r="451" spans="1:7" ht="21" customHeight="1">
      <c r="A451" s="71"/>
      <c r="B451" s="72" t="s">
        <v>339</v>
      </c>
      <c r="C451" s="73"/>
      <c r="D451" s="74" t="s">
        <v>138</v>
      </c>
      <c r="E451" s="75" t="s">
        <v>338</v>
      </c>
      <c r="F451" s="75" t="s">
        <v>168</v>
      </c>
      <c r="G451" s="75" t="s">
        <v>338</v>
      </c>
    </row>
    <row r="452" spans="1:7" ht="21" customHeight="1">
      <c r="A452" s="76"/>
      <c r="B452" s="76"/>
      <c r="C452" s="72" t="s">
        <v>337</v>
      </c>
      <c r="D452" s="74" t="s">
        <v>336</v>
      </c>
      <c r="E452" s="75" t="s">
        <v>335</v>
      </c>
      <c r="F452" s="75" t="s">
        <v>168</v>
      </c>
      <c r="G452" s="75" t="s">
        <v>335</v>
      </c>
    </row>
    <row r="453" spans="1:7" ht="21" customHeight="1">
      <c r="A453" s="76"/>
      <c r="B453" s="76"/>
      <c r="C453" s="72" t="s">
        <v>139</v>
      </c>
      <c r="D453" s="74" t="s">
        <v>129</v>
      </c>
      <c r="E453" s="75" t="s">
        <v>334</v>
      </c>
      <c r="F453" s="75" t="s">
        <v>168</v>
      </c>
      <c r="G453" s="75" t="s">
        <v>334</v>
      </c>
    </row>
    <row r="454" spans="1:7" ht="21" customHeight="1">
      <c r="A454" s="76"/>
      <c r="B454" s="76"/>
      <c r="C454" s="72" t="s">
        <v>146</v>
      </c>
      <c r="D454" s="74" t="s">
        <v>131</v>
      </c>
      <c r="E454" s="75" t="s">
        <v>333</v>
      </c>
      <c r="F454" s="75" t="s">
        <v>168</v>
      </c>
      <c r="G454" s="75" t="s">
        <v>333</v>
      </c>
    </row>
    <row r="455" spans="1:7" s="62" customFormat="1" ht="21" customHeight="1">
      <c r="A455" s="85" t="s">
        <v>166</v>
      </c>
      <c r="B455" s="85"/>
      <c r="C455" s="85"/>
      <c r="D455" s="85"/>
      <c r="E455" s="77" t="s">
        <v>332</v>
      </c>
      <c r="F455" s="77" t="s">
        <v>164</v>
      </c>
      <c r="G455" s="77" t="s">
        <v>331</v>
      </c>
    </row>
    <row r="456" spans="1:7" ht="117" customHeight="1">
      <c r="A456" s="81"/>
      <c r="B456" s="81"/>
      <c r="C456" s="81"/>
      <c r="D456" s="81"/>
      <c r="E456" s="81"/>
      <c r="F456" s="81"/>
      <c r="G456" s="81"/>
    </row>
    <row r="457" spans="1:7" ht="5.45" customHeight="1">
      <c r="A457" s="81"/>
      <c r="B457" s="81"/>
      <c r="C457" s="81"/>
      <c r="D457" s="81"/>
      <c r="E457" s="81"/>
      <c r="F457" s="81"/>
      <c r="G457" s="81"/>
    </row>
    <row r="458" spans="1:7" ht="5.45" customHeight="1">
      <c r="A458" s="86" t="s">
        <v>162</v>
      </c>
      <c r="B458" s="86"/>
      <c r="C458" s="81"/>
      <c r="D458" s="81"/>
      <c r="E458" s="81"/>
      <c r="F458" s="81"/>
      <c r="G458" s="81"/>
    </row>
    <row r="459" spans="1:7" ht="11.65" customHeight="1">
      <c r="A459" s="86"/>
      <c r="B459" s="86"/>
      <c r="C459" s="81"/>
      <c r="D459" s="81"/>
      <c r="E459" s="81"/>
      <c r="F459" s="81"/>
      <c r="G459" s="81"/>
    </row>
  </sheetData>
  <mergeCells count="6">
    <mergeCell ref="A455:D455"/>
    <mergeCell ref="A456:G456"/>
    <mergeCell ref="A457:G457"/>
    <mergeCell ref="A458:B459"/>
    <mergeCell ref="C458:G458"/>
    <mergeCell ref="C459:G459"/>
  </mergeCells>
  <printOptions/>
  <pageMargins left="0.11811023622047245" right="0.11811023622047245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7">
      <selection activeCell="D63" sqref="D63"/>
    </sheetView>
  </sheetViews>
  <sheetFormatPr defaultColWidth="9.00390625" defaultRowHeight="12.75"/>
  <cols>
    <col min="1" max="1" width="5.625" style="28" customWidth="1"/>
    <col min="2" max="2" width="7.25390625" style="28" bestFit="1" customWidth="1"/>
    <col min="3" max="3" width="4.375" style="1" bestFit="1" customWidth="1"/>
    <col min="4" max="4" width="42.375" style="1" customWidth="1"/>
    <col min="5" max="5" width="13.375" style="1" customWidth="1"/>
    <col min="6" max="6" width="14.25390625" style="1" customWidth="1"/>
    <col min="7" max="7" width="13.25390625" style="1" customWidth="1"/>
  </cols>
  <sheetData>
    <row r="1" spans="1:7" ht="21" customHeight="1">
      <c r="A1" s="33"/>
      <c r="B1" s="33"/>
      <c r="C1" s="14"/>
      <c r="D1" s="14"/>
      <c r="E1" s="15"/>
      <c r="F1" s="64" t="s">
        <v>803</v>
      </c>
      <c r="G1" s="41"/>
    </row>
    <row r="2" spans="1:7" ht="21" customHeight="1">
      <c r="A2" s="33"/>
      <c r="B2" s="33"/>
      <c r="C2" s="14"/>
      <c r="D2" s="14"/>
      <c r="E2" s="15"/>
      <c r="F2" s="64" t="s">
        <v>161</v>
      </c>
      <c r="G2" s="41"/>
    </row>
    <row r="3" spans="1:7" ht="21" customHeight="1">
      <c r="A3" s="33"/>
      <c r="B3" s="33"/>
      <c r="C3" s="14"/>
      <c r="D3" s="14"/>
      <c r="E3" s="15"/>
      <c r="F3" s="64" t="s">
        <v>155</v>
      </c>
      <c r="G3" s="41"/>
    </row>
    <row r="4" spans="1:7" ht="21" customHeight="1">
      <c r="A4" s="33"/>
      <c r="B4" s="33"/>
      <c r="C4" s="14"/>
      <c r="D4" s="14"/>
      <c r="E4" s="15"/>
      <c r="F4" s="64" t="s">
        <v>159</v>
      </c>
      <c r="G4" s="41"/>
    </row>
    <row r="5" spans="1:7" ht="50.25" customHeight="1">
      <c r="A5" s="79" t="s">
        <v>126</v>
      </c>
      <c r="B5" s="79"/>
      <c r="C5" s="79"/>
      <c r="D5" s="79"/>
      <c r="E5" s="79"/>
      <c r="F5" s="79"/>
      <c r="G5" s="79"/>
    </row>
    <row r="6" spans="1:7" ht="27" customHeight="1">
      <c r="A6" s="36" t="s">
        <v>96</v>
      </c>
      <c r="B6" s="35"/>
      <c r="C6" s="29"/>
      <c r="D6" s="29"/>
      <c r="E6" s="29"/>
      <c r="F6" s="40"/>
      <c r="G6" s="40"/>
    </row>
    <row r="7" spans="1:7" ht="44.25" customHeight="1">
      <c r="A7" s="17" t="s">
        <v>0</v>
      </c>
      <c r="B7" s="17" t="s">
        <v>1</v>
      </c>
      <c r="C7" s="25" t="s">
        <v>2</v>
      </c>
      <c r="D7" s="17" t="s">
        <v>3</v>
      </c>
      <c r="E7" s="27" t="s">
        <v>53</v>
      </c>
      <c r="F7" s="27" t="s">
        <v>156</v>
      </c>
      <c r="G7" s="27" t="s">
        <v>157</v>
      </c>
    </row>
    <row r="8" spans="1:7" s="1" customFormat="1" ht="20.1" customHeight="1">
      <c r="A8" s="7" t="s">
        <v>10</v>
      </c>
      <c r="B8" s="6"/>
      <c r="C8" s="13"/>
      <c r="D8" s="9" t="s">
        <v>11</v>
      </c>
      <c r="E8" s="18">
        <f aca="true" t="shared" si="0" ref="E8:G9">SUM(E9)</f>
        <v>156600</v>
      </c>
      <c r="F8" s="18">
        <f t="shared" si="0"/>
        <v>0</v>
      </c>
      <c r="G8" s="18">
        <f t="shared" si="0"/>
        <v>156600</v>
      </c>
    </row>
    <row r="9" spans="1:7" s="5" customFormat="1" ht="20.1" customHeight="1">
      <c r="A9" s="21"/>
      <c r="B9" s="21">
        <v>75011</v>
      </c>
      <c r="C9" s="42"/>
      <c r="D9" s="10" t="s">
        <v>12</v>
      </c>
      <c r="E9" s="43">
        <f t="shared" si="0"/>
        <v>156600</v>
      </c>
      <c r="F9" s="43">
        <f t="shared" si="0"/>
        <v>0</v>
      </c>
      <c r="G9" s="43">
        <f t="shared" si="0"/>
        <v>156600</v>
      </c>
    </row>
    <row r="10" spans="1:7" s="5" customFormat="1" ht="45">
      <c r="A10" s="21"/>
      <c r="B10" s="23"/>
      <c r="C10" s="44" t="s">
        <v>78</v>
      </c>
      <c r="D10" s="10" t="s">
        <v>85</v>
      </c>
      <c r="E10" s="43">
        <v>156600</v>
      </c>
      <c r="F10" s="43"/>
      <c r="G10" s="43">
        <f>SUM(E10:F10)</f>
        <v>156600</v>
      </c>
    </row>
    <row r="11" spans="1:7" s="1" customFormat="1" ht="30" customHeight="1">
      <c r="A11" s="7">
        <v>751</v>
      </c>
      <c r="B11" s="8"/>
      <c r="C11" s="19"/>
      <c r="D11" s="9" t="s">
        <v>42</v>
      </c>
      <c r="E11" s="20">
        <f>SUM(E12,E14)</f>
        <v>4070</v>
      </c>
      <c r="F11" s="20">
        <f aca="true" t="shared" si="1" ref="F11:G11">SUM(F12,F14)</f>
        <v>33711</v>
      </c>
      <c r="G11" s="20">
        <f t="shared" si="1"/>
        <v>37781</v>
      </c>
    </row>
    <row r="12" spans="1:7" s="5" customFormat="1" ht="30" customHeight="1">
      <c r="A12" s="23"/>
      <c r="B12" s="21">
        <v>75101</v>
      </c>
      <c r="C12" s="42"/>
      <c r="D12" s="10" t="s">
        <v>13</v>
      </c>
      <c r="E12" s="45">
        <f aca="true" t="shared" si="2" ref="E12:G12">SUM(E13)</f>
        <v>4070</v>
      </c>
      <c r="F12" s="45">
        <f t="shared" si="2"/>
        <v>0</v>
      </c>
      <c r="G12" s="45">
        <f t="shared" si="2"/>
        <v>4070</v>
      </c>
    </row>
    <row r="13" spans="1:7" s="5" customFormat="1" ht="35.25" customHeight="1">
      <c r="A13" s="23"/>
      <c r="B13" s="21"/>
      <c r="C13" s="44" t="s">
        <v>78</v>
      </c>
      <c r="D13" s="10" t="s">
        <v>85</v>
      </c>
      <c r="E13" s="45">
        <v>4070</v>
      </c>
      <c r="F13" s="45"/>
      <c r="G13" s="45">
        <f>SUM(E13:F13)</f>
        <v>4070</v>
      </c>
    </row>
    <row r="14" spans="1:7" s="5" customFormat="1" ht="45">
      <c r="A14" s="23"/>
      <c r="B14" s="21">
        <v>75109</v>
      </c>
      <c r="C14" s="44"/>
      <c r="D14" s="22" t="s">
        <v>160</v>
      </c>
      <c r="E14" s="45">
        <f>SUM(E15)</f>
        <v>0</v>
      </c>
      <c r="F14" s="45">
        <f aca="true" t="shared" si="3" ref="F14:G14">SUM(F15)</f>
        <v>33711</v>
      </c>
      <c r="G14" s="45">
        <f t="shared" si="3"/>
        <v>33711</v>
      </c>
    </row>
    <row r="15" spans="1:7" s="5" customFormat="1" ht="35.25" customHeight="1">
      <c r="A15" s="23"/>
      <c r="B15" s="21"/>
      <c r="C15" s="44">
        <v>2010</v>
      </c>
      <c r="D15" s="10" t="s">
        <v>85</v>
      </c>
      <c r="E15" s="45">
        <v>0</v>
      </c>
      <c r="F15" s="45">
        <v>33711</v>
      </c>
      <c r="G15" s="45">
        <f>SUM(E15:F15)</f>
        <v>33711</v>
      </c>
    </row>
    <row r="16" spans="1:7" s="1" customFormat="1" ht="20.1" customHeight="1">
      <c r="A16" s="7" t="s">
        <v>55</v>
      </c>
      <c r="B16" s="8"/>
      <c r="C16" s="19"/>
      <c r="D16" s="9" t="s">
        <v>81</v>
      </c>
      <c r="E16" s="18">
        <f>SUM(E17,E19)</f>
        <v>6971626</v>
      </c>
      <c r="F16" s="18">
        <f>SUM(F17,F19)</f>
        <v>0</v>
      </c>
      <c r="G16" s="18">
        <f>SUM(G17,G19)</f>
        <v>6971626</v>
      </c>
    </row>
    <row r="17" spans="1:7" s="5" customFormat="1" ht="33.75">
      <c r="A17" s="21"/>
      <c r="B17" s="12">
        <v>85212</v>
      </c>
      <c r="C17" s="37"/>
      <c r="D17" s="22" t="s">
        <v>92</v>
      </c>
      <c r="E17" s="46">
        <f>SUM(E18)</f>
        <v>6944900</v>
      </c>
      <c r="F17" s="46">
        <f>SUM(F18)</f>
        <v>0</v>
      </c>
      <c r="G17" s="46">
        <f>SUM(G18)</f>
        <v>6944900</v>
      </c>
    </row>
    <row r="18" spans="1:7" s="5" customFormat="1" ht="45">
      <c r="A18" s="21"/>
      <c r="B18" s="12"/>
      <c r="C18" s="37">
        <v>2010</v>
      </c>
      <c r="D18" s="10" t="s">
        <v>85</v>
      </c>
      <c r="E18" s="46">
        <v>6944900</v>
      </c>
      <c r="F18" s="46"/>
      <c r="G18" s="46">
        <f>SUM(E18:F18)</f>
        <v>6944900</v>
      </c>
    </row>
    <row r="19" spans="1:7" s="5" customFormat="1" ht="56.25">
      <c r="A19" s="21"/>
      <c r="B19" s="23">
        <v>85213</v>
      </c>
      <c r="C19" s="42"/>
      <c r="D19" s="22" t="s">
        <v>91</v>
      </c>
      <c r="E19" s="46">
        <f>SUM(E20)</f>
        <v>26726</v>
      </c>
      <c r="F19" s="46">
        <f>SUM(F20)</f>
        <v>0</v>
      </c>
      <c r="G19" s="46">
        <f>SUM(G20)</f>
        <v>26726</v>
      </c>
    </row>
    <row r="20" spans="1:7" s="5" customFormat="1" ht="45">
      <c r="A20" s="21"/>
      <c r="B20" s="23"/>
      <c r="C20" s="23">
        <v>2010</v>
      </c>
      <c r="D20" s="10" t="s">
        <v>85</v>
      </c>
      <c r="E20" s="46">
        <v>26726</v>
      </c>
      <c r="F20" s="46"/>
      <c r="G20" s="46">
        <f>SUM(E20:F20)</f>
        <v>26726</v>
      </c>
    </row>
    <row r="21" spans="1:7" s="1" customFormat="1" ht="24" customHeight="1">
      <c r="A21" s="31"/>
      <c r="B21" s="32"/>
      <c r="C21" s="32"/>
      <c r="D21" s="17" t="s">
        <v>28</v>
      </c>
      <c r="E21" s="20">
        <f>SUM(E8,E11,E16,)</f>
        <v>7132296</v>
      </c>
      <c r="F21" s="20">
        <f>SUM(F8,F11,F16,)</f>
        <v>33711</v>
      </c>
      <c r="G21" s="20">
        <f>SUM(G8,G11,G16,)</f>
        <v>7166007</v>
      </c>
    </row>
    <row r="22" spans="1:7" ht="21" customHeight="1">
      <c r="A22" s="30" t="s">
        <v>97</v>
      </c>
      <c r="B22" s="34"/>
      <c r="C22" s="30"/>
      <c r="D22" s="30"/>
      <c r="E22" s="30"/>
      <c r="F22" s="30"/>
      <c r="G22" s="30"/>
    </row>
    <row r="23" spans="1:7" s="1" customFormat="1" ht="27.75" customHeight="1">
      <c r="A23" s="17" t="s">
        <v>0</v>
      </c>
      <c r="B23" s="17" t="s">
        <v>1</v>
      </c>
      <c r="C23" s="17" t="s">
        <v>2</v>
      </c>
      <c r="D23" s="17" t="s">
        <v>3</v>
      </c>
      <c r="E23" s="27" t="s">
        <v>53</v>
      </c>
      <c r="F23" s="27" t="s">
        <v>156</v>
      </c>
      <c r="G23" s="27" t="s">
        <v>157</v>
      </c>
    </row>
    <row r="24" spans="1:7" s="1" customFormat="1" ht="20.1" customHeight="1">
      <c r="A24" s="7" t="s">
        <v>10</v>
      </c>
      <c r="B24" s="6"/>
      <c r="C24" s="13"/>
      <c r="D24" s="9" t="s">
        <v>11</v>
      </c>
      <c r="E24" s="18">
        <f>SUM(E25)</f>
        <v>156600</v>
      </c>
      <c r="F24" s="18">
        <f>SUM(F25)</f>
        <v>0</v>
      </c>
      <c r="G24" s="18">
        <f>SUM(G25)</f>
        <v>156600</v>
      </c>
    </row>
    <row r="25" spans="1:7" s="5" customFormat="1" ht="20.1" customHeight="1">
      <c r="A25" s="21"/>
      <c r="B25" s="21">
        <v>75011</v>
      </c>
      <c r="C25" s="42"/>
      <c r="D25" s="10" t="s">
        <v>12</v>
      </c>
      <c r="E25" s="43">
        <f>SUM(E26:E30)</f>
        <v>156600</v>
      </c>
      <c r="F25" s="43">
        <f>SUM(F26:F30)</f>
        <v>0</v>
      </c>
      <c r="G25" s="43">
        <f>SUM(G26:G30)</f>
        <v>156600</v>
      </c>
    </row>
    <row r="26" spans="1:7" s="5" customFormat="1" ht="20.1" customHeight="1">
      <c r="A26" s="21"/>
      <c r="B26" s="23"/>
      <c r="C26" s="44">
        <v>4010</v>
      </c>
      <c r="D26" s="10" t="s">
        <v>35</v>
      </c>
      <c r="E26" s="24">
        <v>102850</v>
      </c>
      <c r="F26" s="24"/>
      <c r="G26" s="24">
        <f>SUM(E26:F26)</f>
        <v>102850</v>
      </c>
    </row>
    <row r="27" spans="1:7" s="5" customFormat="1" ht="20.1" customHeight="1">
      <c r="A27" s="21"/>
      <c r="B27" s="23"/>
      <c r="C27" s="44">
        <v>4040</v>
      </c>
      <c r="D27" s="10" t="s">
        <v>36</v>
      </c>
      <c r="E27" s="24">
        <v>20000</v>
      </c>
      <c r="F27" s="24"/>
      <c r="G27" s="24">
        <f aca="true" t="shared" si="4" ref="G27:G30">SUM(E27:F27)</f>
        <v>20000</v>
      </c>
    </row>
    <row r="28" spans="1:7" s="5" customFormat="1" ht="20.1" customHeight="1">
      <c r="A28" s="21"/>
      <c r="B28" s="23"/>
      <c r="C28" s="44">
        <v>4110</v>
      </c>
      <c r="D28" s="10" t="s">
        <v>95</v>
      </c>
      <c r="E28" s="24">
        <v>21000</v>
      </c>
      <c r="F28" s="24"/>
      <c r="G28" s="24">
        <f t="shared" si="4"/>
        <v>21000</v>
      </c>
    </row>
    <row r="29" spans="1:7" s="5" customFormat="1" ht="20.1" customHeight="1">
      <c r="A29" s="21"/>
      <c r="B29" s="23"/>
      <c r="C29" s="44">
        <v>4120</v>
      </c>
      <c r="D29" s="10" t="s">
        <v>38</v>
      </c>
      <c r="E29" s="24">
        <v>3000</v>
      </c>
      <c r="F29" s="24"/>
      <c r="G29" s="24">
        <f t="shared" si="4"/>
        <v>3000</v>
      </c>
    </row>
    <row r="30" spans="1:7" s="5" customFormat="1" ht="20.1" customHeight="1">
      <c r="A30" s="21"/>
      <c r="B30" s="23"/>
      <c r="C30" s="44">
        <v>4440</v>
      </c>
      <c r="D30" s="10" t="s">
        <v>39</v>
      </c>
      <c r="E30" s="24">
        <v>9750</v>
      </c>
      <c r="F30" s="24"/>
      <c r="G30" s="24">
        <f t="shared" si="4"/>
        <v>9750</v>
      </c>
    </row>
    <row r="31" spans="1:7" s="1" customFormat="1" ht="36">
      <c r="A31" s="7">
        <v>751</v>
      </c>
      <c r="B31" s="8"/>
      <c r="C31" s="19"/>
      <c r="D31" s="9" t="s">
        <v>42</v>
      </c>
      <c r="E31" s="20">
        <f>SUM(E32,E36)</f>
        <v>4070</v>
      </c>
      <c r="F31" s="20">
        <f aca="true" t="shared" si="5" ref="F31:G31">SUM(F32,F36)</f>
        <v>33711</v>
      </c>
      <c r="G31" s="20">
        <f t="shared" si="5"/>
        <v>37781</v>
      </c>
    </row>
    <row r="32" spans="1:7" s="5" customFormat="1" ht="30" customHeight="1">
      <c r="A32" s="23"/>
      <c r="B32" s="21">
        <v>75101</v>
      </c>
      <c r="C32" s="42"/>
      <c r="D32" s="10" t="s">
        <v>13</v>
      </c>
      <c r="E32" s="45">
        <f>SUM(E33:E35)</f>
        <v>4070</v>
      </c>
      <c r="F32" s="45">
        <f>SUM(F33:F35)</f>
        <v>0</v>
      </c>
      <c r="G32" s="45">
        <f>SUM(G33:G35)</f>
        <v>4070</v>
      </c>
    </row>
    <row r="33" spans="1:7" s="5" customFormat="1" ht="20.1" customHeight="1">
      <c r="A33" s="23"/>
      <c r="B33" s="21"/>
      <c r="C33" s="21">
        <v>4010</v>
      </c>
      <c r="D33" s="10" t="s">
        <v>35</v>
      </c>
      <c r="E33" s="24">
        <v>3470</v>
      </c>
      <c r="F33" s="24"/>
      <c r="G33" s="24">
        <f>SUM(E33:F33)</f>
        <v>3470</v>
      </c>
    </row>
    <row r="34" spans="1:7" s="5" customFormat="1" ht="20.1" customHeight="1">
      <c r="A34" s="23"/>
      <c r="B34" s="21"/>
      <c r="C34" s="21">
        <v>4110</v>
      </c>
      <c r="D34" s="10" t="s">
        <v>95</v>
      </c>
      <c r="E34" s="24">
        <v>516</v>
      </c>
      <c r="F34" s="24"/>
      <c r="G34" s="24">
        <f aca="true" t="shared" si="6" ref="G34:G35">SUM(E34:F34)</f>
        <v>516</v>
      </c>
    </row>
    <row r="35" spans="1:7" s="5" customFormat="1" ht="20.1" customHeight="1">
      <c r="A35" s="23"/>
      <c r="B35" s="21"/>
      <c r="C35" s="21">
        <v>4120</v>
      </c>
      <c r="D35" s="10" t="s">
        <v>38</v>
      </c>
      <c r="E35" s="24">
        <v>84</v>
      </c>
      <c r="F35" s="24"/>
      <c r="G35" s="24">
        <f t="shared" si="6"/>
        <v>84</v>
      </c>
    </row>
    <row r="36" spans="1:7" s="5" customFormat="1" ht="45">
      <c r="A36" s="23"/>
      <c r="B36" s="21">
        <v>75109</v>
      </c>
      <c r="C36" s="44"/>
      <c r="D36" s="22" t="s">
        <v>160</v>
      </c>
      <c r="E36" s="24">
        <f>SUM(E37:E44)</f>
        <v>0</v>
      </c>
      <c r="F36" s="24">
        <f aca="true" t="shared" si="7" ref="F36:G36">SUM(F37:F44)</f>
        <v>33711</v>
      </c>
      <c r="G36" s="24">
        <f t="shared" si="7"/>
        <v>33711</v>
      </c>
    </row>
    <row r="37" spans="1:7" s="5" customFormat="1" ht="20.1" customHeight="1">
      <c r="A37" s="23"/>
      <c r="B37" s="21"/>
      <c r="C37" s="44">
        <v>3030</v>
      </c>
      <c r="D37" s="10" t="s">
        <v>107</v>
      </c>
      <c r="E37" s="24">
        <v>0</v>
      </c>
      <c r="F37" s="24">
        <v>14430</v>
      </c>
      <c r="G37" s="24">
        <f>SUM(E37:F37)</f>
        <v>14430</v>
      </c>
    </row>
    <row r="38" spans="1:7" s="5" customFormat="1" ht="20.1" customHeight="1">
      <c r="A38" s="23"/>
      <c r="B38" s="21"/>
      <c r="C38" s="44">
        <v>4110</v>
      </c>
      <c r="D38" s="10" t="s">
        <v>37</v>
      </c>
      <c r="E38" s="24">
        <v>0</v>
      </c>
      <c r="F38" s="24">
        <v>1103</v>
      </c>
      <c r="G38" s="24">
        <f aca="true" t="shared" si="8" ref="G38:G44">SUM(E38:F38)</f>
        <v>1103</v>
      </c>
    </row>
    <row r="39" spans="1:7" s="5" customFormat="1" ht="20.1" customHeight="1">
      <c r="A39" s="23"/>
      <c r="B39" s="21"/>
      <c r="C39" s="44">
        <v>4120</v>
      </c>
      <c r="D39" s="10" t="s">
        <v>38</v>
      </c>
      <c r="E39" s="24">
        <v>0</v>
      </c>
      <c r="F39" s="24">
        <v>157</v>
      </c>
      <c r="G39" s="24">
        <f t="shared" si="8"/>
        <v>157</v>
      </c>
    </row>
    <row r="40" spans="1:7" s="5" customFormat="1" ht="20.1" customHeight="1">
      <c r="A40" s="23"/>
      <c r="B40" s="21"/>
      <c r="C40" s="44">
        <v>4170</v>
      </c>
      <c r="D40" s="10" t="s">
        <v>83</v>
      </c>
      <c r="E40" s="24">
        <v>0</v>
      </c>
      <c r="F40" s="24">
        <v>8302</v>
      </c>
      <c r="G40" s="24">
        <f t="shared" si="8"/>
        <v>8302</v>
      </c>
    </row>
    <row r="41" spans="1:7" s="5" customFormat="1" ht="20.1" customHeight="1">
      <c r="A41" s="23"/>
      <c r="B41" s="21"/>
      <c r="C41" s="44">
        <v>4210</v>
      </c>
      <c r="D41" s="10" t="s">
        <v>41</v>
      </c>
      <c r="E41" s="24">
        <v>0</v>
      </c>
      <c r="F41" s="24">
        <v>6712</v>
      </c>
      <c r="G41" s="24">
        <f t="shared" si="8"/>
        <v>6712</v>
      </c>
    </row>
    <row r="42" spans="1:7" s="5" customFormat="1" ht="20.1" customHeight="1">
      <c r="A42" s="23"/>
      <c r="B42" s="21"/>
      <c r="C42" s="44">
        <v>4300</v>
      </c>
      <c r="D42" s="10" t="s">
        <v>32</v>
      </c>
      <c r="E42" s="24">
        <v>0</v>
      </c>
      <c r="F42" s="24">
        <v>1500</v>
      </c>
      <c r="G42" s="24">
        <f t="shared" si="8"/>
        <v>1500</v>
      </c>
    </row>
    <row r="43" spans="1:7" s="5" customFormat="1" ht="20.1" customHeight="1">
      <c r="A43" s="23"/>
      <c r="B43" s="21"/>
      <c r="C43" s="44">
        <v>4410</v>
      </c>
      <c r="D43" s="10" t="s">
        <v>40</v>
      </c>
      <c r="E43" s="24">
        <v>0</v>
      </c>
      <c r="F43" s="24">
        <v>1500</v>
      </c>
      <c r="G43" s="24">
        <f t="shared" si="8"/>
        <v>1500</v>
      </c>
    </row>
    <row r="44" spans="1:7" s="5" customFormat="1" ht="20.1" customHeight="1">
      <c r="A44" s="23"/>
      <c r="B44" s="21"/>
      <c r="C44" s="44">
        <v>4780</v>
      </c>
      <c r="D44" s="10" t="s">
        <v>109</v>
      </c>
      <c r="E44" s="24">
        <v>0</v>
      </c>
      <c r="F44" s="24">
        <v>7</v>
      </c>
      <c r="G44" s="24">
        <f t="shared" si="8"/>
        <v>7</v>
      </c>
    </row>
    <row r="45" spans="1:7" s="11" customFormat="1" ht="21.75" customHeight="1">
      <c r="A45" s="7" t="s">
        <v>55</v>
      </c>
      <c r="B45" s="8"/>
      <c r="C45" s="19"/>
      <c r="D45" s="9" t="s">
        <v>81</v>
      </c>
      <c r="E45" s="18">
        <f>SUM(E46,E53)</f>
        <v>6971626</v>
      </c>
      <c r="F45" s="18">
        <f>SUM(F46,F53)</f>
        <v>0</v>
      </c>
      <c r="G45" s="18">
        <f>SUM(G46,G53)</f>
        <v>6971626</v>
      </c>
    </row>
    <row r="46" spans="1:7" s="5" customFormat="1" ht="33.75">
      <c r="A46" s="21"/>
      <c r="B46" s="12">
        <v>85212</v>
      </c>
      <c r="C46" s="37"/>
      <c r="D46" s="22" t="s">
        <v>92</v>
      </c>
      <c r="E46" s="46">
        <f>SUM(E47:E52)</f>
        <v>6944900</v>
      </c>
      <c r="F46" s="46">
        <f>SUM(F47:F52)</f>
        <v>0</v>
      </c>
      <c r="G46" s="46">
        <f>SUM(G47:G52)</f>
        <v>6944900</v>
      </c>
    </row>
    <row r="47" spans="1:7" s="5" customFormat="1" ht="20.1" customHeight="1">
      <c r="A47" s="21"/>
      <c r="B47" s="12"/>
      <c r="C47" s="37">
        <v>3110</v>
      </c>
      <c r="D47" s="38" t="s">
        <v>47</v>
      </c>
      <c r="E47" s="24">
        <v>6580553</v>
      </c>
      <c r="F47" s="24"/>
      <c r="G47" s="24">
        <f>SUM(E47:F47)</f>
        <v>6580553</v>
      </c>
    </row>
    <row r="48" spans="1:7" s="5" customFormat="1" ht="20.1" customHeight="1">
      <c r="A48" s="21"/>
      <c r="B48" s="12"/>
      <c r="C48" s="37">
        <v>4010</v>
      </c>
      <c r="D48" s="10" t="s">
        <v>35</v>
      </c>
      <c r="E48" s="24">
        <v>154315</v>
      </c>
      <c r="F48" s="24"/>
      <c r="G48" s="24">
        <f aca="true" t="shared" si="9" ref="G48:G52">SUM(E48:F48)</f>
        <v>154315</v>
      </c>
    </row>
    <row r="49" spans="1:7" s="5" customFormat="1" ht="20.1" customHeight="1">
      <c r="A49" s="21"/>
      <c r="B49" s="12"/>
      <c r="C49" s="37">
        <v>4040</v>
      </c>
      <c r="D49" s="10" t="s">
        <v>36</v>
      </c>
      <c r="E49" s="24">
        <v>15000</v>
      </c>
      <c r="F49" s="24"/>
      <c r="G49" s="24">
        <f t="shared" si="9"/>
        <v>15000</v>
      </c>
    </row>
    <row r="50" spans="1:7" s="5" customFormat="1" ht="20.1" customHeight="1">
      <c r="A50" s="21"/>
      <c r="B50" s="12"/>
      <c r="C50" s="37">
        <v>4110</v>
      </c>
      <c r="D50" s="10" t="s">
        <v>95</v>
      </c>
      <c r="E50" s="24">
        <f>29258+156000</f>
        <v>185258</v>
      </c>
      <c r="F50" s="24"/>
      <c r="G50" s="24">
        <f t="shared" si="9"/>
        <v>185258</v>
      </c>
    </row>
    <row r="51" spans="1:7" s="5" customFormat="1" ht="20.1" customHeight="1">
      <c r="A51" s="21"/>
      <c r="B51" s="12"/>
      <c r="C51" s="37">
        <v>4120</v>
      </c>
      <c r="D51" s="10" t="s">
        <v>38</v>
      </c>
      <c r="E51" s="24">
        <v>4149</v>
      </c>
      <c r="F51" s="24"/>
      <c r="G51" s="24">
        <f t="shared" si="9"/>
        <v>4149</v>
      </c>
    </row>
    <row r="52" spans="1:7" s="5" customFormat="1" ht="21.75" customHeight="1">
      <c r="A52" s="21"/>
      <c r="B52" s="12"/>
      <c r="C52" s="37">
        <v>4440</v>
      </c>
      <c r="D52" s="10" t="s">
        <v>39</v>
      </c>
      <c r="E52" s="24">
        <v>5625</v>
      </c>
      <c r="F52" s="24"/>
      <c r="G52" s="24">
        <f t="shared" si="9"/>
        <v>5625</v>
      </c>
    </row>
    <row r="53" spans="1:7" s="5" customFormat="1" ht="56.25">
      <c r="A53" s="21"/>
      <c r="B53" s="23">
        <v>85213</v>
      </c>
      <c r="C53" s="42"/>
      <c r="D53" s="22" t="s">
        <v>91</v>
      </c>
      <c r="E53" s="46">
        <f>SUM(E54:E54)</f>
        <v>26726</v>
      </c>
      <c r="F53" s="46">
        <f>SUM(F54:F54)</f>
        <v>0</v>
      </c>
      <c r="G53" s="46">
        <f>SUM(G54:G54)</f>
        <v>26726</v>
      </c>
    </row>
    <row r="54" spans="1:7" s="5" customFormat="1" ht="24" customHeight="1">
      <c r="A54" s="21"/>
      <c r="B54" s="23"/>
      <c r="C54" s="23">
        <v>4130</v>
      </c>
      <c r="D54" s="10" t="s">
        <v>49</v>
      </c>
      <c r="E54" s="24">
        <v>26726</v>
      </c>
      <c r="F54" s="24"/>
      <c r="G54" s="24">
        <f>SUM(E54:F54)</f>
        <v>26726</v>
      </c>
    </row>
    <row r="55" spans="1:7" s="5" customFormat="1" ht="19.5" customHeight="1">
      <c r="A55" s="2"/>
      <c r="B55" s="3"/>
      <c r="C55" s="4"/>
      <c r="D55" s="16" t="s">
        <v>28</v>
      </c>
      <c r="E55" s="26">
        <f>SUM(E45,E31,E24)</f>
        <v>7132296</v>
      </c>
      <c r="F55" s="26">
        <f>SUM(F45,F31,F24)</f>
        <v>33711</v>
      </c>
      <c r="G55" s="26">
        <f>SUM(G45,G31,G24)</f>
        <v>7166007</v>
      </c>
    </row>
    <row r="56" spans="1:3" ht="12.75">
      <c r="A56" s="33"/>
      <c r="B56" s="33"/>
      <c r="C56" s="14"/>
    </row>
    <row r="59" spans="5:7" ht="12.75">
      <c r="E59" s="39"/>
      <c r="F59" s="39"/>
      <c r="G59" s="39"/>
    </row>
  </sheetData>
  <mergeCells count="1">
    <mergeCell ref="A5:G5"/>
  </mergeCells>
  <printOptions horizontalCentered="1"/>
  <pageMargins left="0.11811023622047245" right="0.11811023622047245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izawalniak</dc:creator>
  <cp:keywords/>
  <dc:description/>
  <cp:lastModifiedBy>izawalniak</cp:lastModifiedBy>
  <cp:lastPrinted>2013-02-21T14:44:19Z</cp:lastPrinted>
  <dcterms:created xsi:type="dcterms:W3CDTF">2002-10-21T08:56:44Z</dcterms:created>
  <dcterms:modified xsi:type="dcterms:W3CDTF">2013-02-22T08:04:31Z</dcterms:modified>
  <cp:category/>
  <cp:version/>
  <cp:contentType/>
  <cp:contentStatus/>
</cp:coreProperties>
</file>