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285" activeTab="0"/>
  </bookViews>
  <sheets>
    <sheet name="analiza MGOPS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<sst xmlns="http://schemas.openxmlformats.org/spreadsheetml/2006/main" count="65" uniqueCount="63">
  <si>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</si>
  <si>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</si>
  <si>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</si>
  <si>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</si>
  <si>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</si>
  <si>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</si>
  <si>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</si>
  <si>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</si>
  <si>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</si>
  <si>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</si>
  <si>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</si>
  <si>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</si>
  <si>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par.</t>
  </si>
  <si>
    <t>razem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</si>
  <si>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</si>
  <si>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</si>
  <si>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</si>
  <si>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</si>
  <si>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</si>
  <si>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</si>
  <si>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</si>
  <si>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</si>
  <si>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4280</t>
  </si>
  <si>
    <t>§ 4300</t>
  </si>
  <si>
    <t>§ 4350</t>
  </si>
  <si>
    <t>§ 4410</t>
  </si>
  <si>
    <t>§ 4430</t>
  </si>
  <si>
    <t>§ 4440</t>
  </si>
  <si>
    <t>do sprawozdania</t>
  </si>
  <si>
    <t>M-GOPS</t>
  </si>
  <si>
    <t>§ 4270</t>
  </si>
  <si>
    <t>Załącznik Nr 1</t>
  </si>
  <si>
    <t>dodatkowe wynagrodzenie roczne</t>
  </si>
  <si>
    <t>składki na ubezpieczenia społeczne</t>
  </si>
  <si>
    <t>składki na Fundusz Pracy</t>
  </si>
  <si>
    <t>wynagrodzenia bezosobowe</t>
  </si>
  <si>
    <t>zakup usług zdrowotnych</t>
  </si>
  <si>
    <t>zakup usług pozostałych</t>
  </si>
  <si>
    <t>podróże służbowe krajowe</t>
  </si>
  <si>
    <t>odpisy na zakładowy fundusz świadczeń socjalnych</t>
  </si>
  <si>
    <t>zakup energii</t>
  </si>
  <si>
    <t>zakup usług remontowych</t>
  </si>
  <si>
    <t>różne opłaty i składki</t>
  </si>
  <si>
    <t>§ 4360</t>
  </si>
  <si>
    <t>§ 4370</t>
  </si>
  <si>
    <t>§ 4400</t>
  </si>
  <si>
    <t>§ 4700</t>
  </si>
  <si>
    <t>§ 4740</t>
  </si>
  <si>
    <t>§ 4750</t>
  </si>
  <si>
    <t>§ 6060</t>
  </si>
  <si>
    <t>wynagrodzenia osobowe pracowników</t>
  </si>
  <si>
    <t>zakup usług dostępu do sieci internet</t>
  </si>
  <si>
    <t>opłaty czynszowe za pomieszczenia biurowe</t>
  </si>
  <si>
    <t>szkolenia pracowników niebędących członkami korpusu służby cywilnej</t>
  </si>
  <si>
    <t>zakup materiałów papierniczych do sprzętu drukarskiego i urządzeń kserograficznych.</t>
  </si>
  <si>
    <t>wydatki osobowe niezaliczane do wynagrodzeń</t>
  </si>
  <si>
    <t>opłaty z tytułu zakupu usług telekom telefonii stacjonarnej</t>
  </si>
  <si>
    <t>opłaty z tytułu zakupu usług telekom telefonii komórkowej</t>
  </si>
  <si>
    <t>zakup akcesoriów komputerowych, w tym programów i licencji</t>
  </si>
  <si>
    <t>wydatki inwestycyjne jednostek budżetowych</t>
  </si>
  <si>
    <t>plan finansowy:</t>
  </si>
  <si>
    <t>Wydatki poniesione na utrzymanie Ośrodka w I półroczu 2008r.</t>
  </si>
  <si>
    <t>zakupy materiałów i wyposażenia.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</si>
</sst>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0\ _z_ł_-;\-* #,##0.00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9" fontId="0" fillId="0" borderId="0" xfId="42" applyNumberFormat="1" applyFont="1" applyAlignment="1">
      <alignment horizontal="left" indent="1"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 horizontal="right"/>
    </xf>
    <xf numFmtId="43" fontId="0" fillId="0" borderId="10" xfId="42" applyFont="1" applyBorder="1" applyAlignment="1">
      <alignment horizontal="right"/>
    </xf>
    <xf numFmtId="0" fontId="1" fillId="33" borderId="10" xfId="0" applyFont="1" applyFill="1" applyBorder="1" applyAlignment="1">
      <alignment horizontal="right" indent="1"/>
    </xf>
    <xf numFmtId="169" fontId="1" fillId="33" borderId="10" xfId="42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3" fontId="1" fillId="33" borderId="10" xfId="42" applyFont="1" applyFill="1" applyBorder="1" applyAlignment="1">
      <alignment horizontal="left"/>
    </xf>
    <xf numFmtId="43" fontId="0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2" max="2" width="12.375" style="0" customWidth="1"/>
    <col min="3" max="3" width="10.375" style="0" customWidth="1"/>
    <col min="4" max="4" width="10.625" style="0" customWidth="1"/>
    <col min="5" max="5" width="10.00390625" style="0" customWidth="1"/>
    <col min="6" max="6" width="9.625" style="0" customWidth="1"/>
    <col min="7" max="7" width="9.875" style="0" customWidth="1"/>
    <col min="8" max="8" width="10.125" style="0" customWidth="1"/>
    <col min="9" max="9" width="10.00390625" style="0" customWidth="1"/>
    <col min="10" max="10" width="9.375" style="0" customWidth="1"/>
    <col min="11" max="11" width="10.00390625" style="0" customWidth="1"/>
    <col min="12" max="12" width="9.75390625" style="0" customWidth="1"/>
    <col min="13" max="13" width="8.75390625" style="0" customWidth="1"/>
    <col min="14" max="14" width="13.75390625" style="0" customWidth="1"/>
  </cols>
  <sheetData>
    <row r="1" ht="12.75">
      <c r="L1" t="s">
        <v>31</v>
      </c>
    </row>
    <row r="2" ht="12.75">
      <c r="L2" t="s">
        <v>28</v>
      </c>
    </row>
    <row r="3" ht="12.75">
      <c r="L3" t="s">
        <v>29</v>
      </c>
    </row>
    <row r="5" spans="4:8" ht="12.75">
      <c r="D5" s="7" t="s">
        <v>61</v>
      </c>
      <c r="E5" s="7"/>
      <c r="F5" s="7"/>
      <c r="G5" s="7"/>
      <c r="H5" s="7"/>
    </row>
    <row r="8" spans="1:16" ht="12.75">
      <c r="A8" s="23" t="s">
        <v>12</v>
      </c>
      <c r="B8" s="21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13</v>
      </c>
      <c r="P8" s="9"/>
    </row>
    <row r="9" spans="1:14" ht="12.75">
      <c r="A9" s="22">
        <v>3020</v>
      </c>
      <c r="B9" s="20"/>
      <c r="C9" s="1"/>
      <c r="D9" s="1"/>
      <c r="E9" s="2">
        <v>270</v>
      </c>
      <c r="F9" s="1"/>
      <c r="G9" s="2">
        <v>65</v>
      </c>
      <c r="H9" s="1"/>
      <c r="I9" s="1"/>
      <c r="J9" s="2"/>
      <c r="K9" s="2"/>
      <c r="L9" s="2"/>
      <c r="M9" s="2"/>
      <c r="N9" s="18">
        <f>SUM(B9:M9)</f>
        <v>335</v>
      </c>
    </row>
    <row r="10" spans="1:14" ht="12.75">
      <c r="A10" s="22">
        <v>4010</v>
      </c>
      <c r="B10" s="26">
        <v>36873.36</v>
      </c>
      <c r="C10" s="2">
        <v>45842.99</v>
      </c>
      <c r="D10" s="2">
        <v>41898.1</v>
      </c>
      <c r="E10" s="2">
        <v>40295.39</v>
      </c>
      <c r="F10" s="2">
        <v>40551.5</v>
      </c>
      <c r="G10" s="1">
        <v>47655.28</v>
      </c>
      <c r="H10" s="1"/>
      <c r="I10" s="2"/>
      <c r="J10" s="11"/>
      <c r="K10" s="1"/>
      <c r="L10" s="1"/>
      <c r="M10" s="1"/>
      <c r="N10" s="19">
        <f aca="true" t="shared" si="0" ref="N10:N30">SUM(B10:M10)</f>
        <v>253116.62000000002</v>
      </c>
    </row>
    <row r="11" spans="1:14" ht="12.75">
      <c r="A11" s="22">
        <v>4040</v>
      </c>
      <c r="B11" s="20"/>
      <c r="C11" s="2">
        <v>26208.24</v>
      </c>
      <c r="D11" s="2">
        <v>11878.57</v>
      </c>
      <c r="E11" s="5"/>
      <c r="F11" s="5"/>
      <c r="G11" s="5"/>
      <c r="H11" s="5"/>
      <c r="I11" s="5"/>
      <c r="J11" s="5"/>
      <c r="K11" s="5"/>
      <c r="L11" s="5"/>
      <c r="M11" s="5"/>
      <c r="N11" s="18">
        <f t="shared" si="0"/>
        <v>38086.81</v>
      </c>
    </row>
    <row r="12" spans="1:14" ht="12.75">
      <c r="A12" s="22">
        <v>4110</v>
      </c>
      <c r="B12" s="25">
        <v>8400.73</v>
      </c>
      <c r="C12" s="1">
        <v>6349.32</v>
      </c>
      <c r="D12" s="1">
        <v>13026.06</v>
      </c>
      <c r="E12" s="1">
        <v>6246.21</v>
      </c>
      <c r="F12" s="1">
        <v>6071.15</v>
      </c>
      <c r="G12" s="1">
        <v>5164.83</v>
      </c>
      <c r="H12" s="1"/>
      <c r="I12" s="1"/>
      <c r="J12" s="1"/>
      <c r="K12" s="1"/>
      <c r="L12" s="1"/>
      <c r="M12" s="1"/>
      <c r="N12" s="18">
        <f t="shared" si="0"/>
        <v>45258.3</v>
      </c>
    </row>
    <row r="13" spans="1:14" ht="12.75">
      <c r="A13" s="22">
        <v>4120</v>
      </c>
      <c r="B13" s="20">
        <v>936.71</v>
      </c>
      <c r="C13" s="2">
        <v>968.31</v>
      </c>
      <c r="D13" s="1">
        <v>1910.99</v>
      </c>
      <c r="E13" s="1">
        <v>1006.21</v>
      </c>
      <c r="F13" s="1">
        <v>972.17</v>
      </c>
      <c r="G13" s="1">
        <v>928.39</v>
      </c>
      <c r="H13" s="1"/>
      <c r="I13" s="1"/>
      <c r="J13" s="1"/>
      <c r="K13" s="2"/>
      <c r="L13" s="1"/>
      <c r="M13" s="2"/>
      <c r="N13" s="18">
        <f t="shared" si="0"/>
        <v>6722.780000000001</v>
      </c>
    </row>
    <row r="14" spans="1:14" ht="12.75">
      <c r="A14" s="22">
        <v>4170</v>
      </c>
      <c r="B14" s="20">
        <v>199.29</v>
      </c>
      <c r="C14" s="2">
        <v>435</v>
      </c>
      <c r="D14" s="2">
        <v>1353.78</v>
      </c>
      <c r="E14" s="2">
        <v>1179.36</v>
      </c>
      <c r="F14" s="2">
        <v>967.86</v>
      </c>
      <c r="G14" s="2">
        <v>342</v>
      </c>
      <c r="H14" s="2"/>
      <c r="I14" s="2"/>
      <c r="J14" s="2"/>
      <c r="K14" s="2"/>
      <c r="L14" s="2"/>
      <c r="M14" s="2"/>
      <c r="N14" s="18">
        <f t="shared" si="0"/>
        <v>4477.29</v>
      </c>
    </row>
    <row r="15" spans="1:14" ht="12.75">
      <c r="A15" s="22">
        <v>4210</v>
      </c>
      <c r="B15" s="20">
        <v>547.36</v>
      </c>
      <c r="C15" s="1">
        <v>1205.27</v>
      </c>
      <c r="D15" s="1">
        <v>3403.59</v>
      </c>
      <c r="E15" s="2">
        <v>1311.39</v>
      </c>
      <c r="F15" s="1">
        <v>2169.35</v>
      </c>
      <c r="G15" s="1">
        <v>5881.01</v>
      </c>
      <c r="H15" s="2"/>
      <c r="I15" s="1"/>
      <c r="J15" s="1"/>
      <c r="K15" s="2"/>
      <c r="L15" s="1"/>
      <c r="M15" s="1"/>
      <c r="N15" s="18">
        <f t="shared" si="0"/>
        <v>14517.970000000001</v>
      </c>
    </row>
    <row r="16" spans="1:14" ht="12.75">
      <c r="A16" s="22">
        <v>4260</v>
      </c>
      <c r="B16" s="20">
        <v>875.94</v>
      </c>
      <c r="C16" s="2">
        <v>345.12</v>
      </c>
      <c r="D16" s="2">
        <v>1075.4</v>
      </c>
      <c r="E16" s="2"/>
      <c r="F16" s="2">
        <v>1032.49</v>
      </c>
      <c r="G16" s="2">
        <v>29.91</v>
      </c>
      <c r="H16" s="2"/>
      <c r="I16" s="2"/>
      <c r="J16" s="2"/>
      <c r="K16" s="2"/>
      <c r="L16" s="2"/>
      <c r="M16" s="2"/>
      <c r="N16" s="18">
        <f t="shared" si="0"/>
        <v>3358.8599999999997</v>
      </c>
    </row>
    <row r="17" spans="1:14" ht="12.75">
      <c r="A17" s="22">
        <v>4270</v>
      </c>
      <c r="B17" s="20"/>
      <c r="C17" s="2"/>
      <c r="D17" s="2"/>
      <c r="E17" s="2">
        <v>73.2</v>
      </c>
      <c r="F17" s="2"/>
      <c r="G17" s="2">
        <v>67.1</v>
      </c>
      <c r="H17" s="2"/>
      <c r="I17" s="2"/>
      <c r="J17" s="2"/>
      <c r="K17" s="2"/>
      <c r="L17" s="2"/>
      <c r="M17" s="2"/>
      <c r="N17" s="18">
        <f>SUM(B17:M17)</f>
        <v>140.3</v>
      </c>
    </row>
    <row r="18" spans="1:14" ht="12.75">
      <c r="A18" s="22">
        <v>4280</v>
      </c>
      <c r="B18" s="20"/>
      <c r="C18" s="4">
        <v>50</v>
      </c>
      <c r="D18" s="2">
        <v>210</v>
      </c>
      <c r="E18" s="2">
        <v>200</v>
      </c>
      <c r="F18" s="2">
        <v>50</v>
      </c>
      <c r="G18" s="2">
        <v>50</v>
      </c>
      <c r="H18" s="1"/>
      <c r="I18" s="2"/>
      <c r="J18" s="2"/>
      <c r="K18" s="1"/>
      <c r="L18" s="2"/>
      <c r="M18" s="1"/>
      <c r="N18" s="18">
        <f t="shared" si="0"/>
        <v>560</v>
      </c>
    </row>
    <row r="19" spans="1:14" ht="12.75">
      <c r="A19" s="22">
        <v>4300</v>
      </c>
      <c r="B19" s="20">
        <v>936.25</v>
      </c>
      <c r="C19" s="2">
        <v>2609.51</v>
      </c>
      <c r="D19" s="1">
        <v>3010.74</v>
      </c>
      <c r="E19" s="1">
        <v>2852.65</v>
      </c>
      <c r="F19" s="2">
        <v>1085.65</v>
      </c>
      <c r="G19" s="1">
        <v>3226.71</v>
      </c>
      <c r="H19" s="2"/>
      <c r="I19" s="1"/>
      <c r="J19" s="1"/>
      <c r="K19" s="1"/>
      <c r="L19" s="1"/>
      <c r="M19" s="1"/>
      <c r="N19" s="18">
        <f>SUM(B19:M19)</f>
        <v>13721.509999999998</v>
      </c>
    </row>
    <row r="20" spans="1:14" ht="12.75">
      <c r="A20" s="22">
        <v>4350</v>
      </c>
      <c r="B20" s="20">
        <v>52.22</v>
      </c>
      <c r="C20" s="2">
        <v>52.22</v>
      </c>
      <c r="D20" s="1">
        <v>52.22</v>
      </c>
      <c r="E20" s="1">
        <v>52.22</v>
      </c>
      <c r="F20" s="1">
        <v>52.22</v>
      </c>
      <c r="G20" s="1">
        <v>52.22</v>
      </c>
      <c r="H20" s="1"/>
      <c r="I20" s="1"/>
      <c r="J20" s="1"/>
      <c r="K20" s="1"/>
      <c r="L20" s="1"/>
      <c r="M20" s="1"/>
      <c r="N20" s="18">
        <f t="shared" si="0"/>
        <v>313.32000000000005</v>
      </c>
    </row>
    <row r="21" spans="1:14" ht="12.75">
      <c r="A21" s="22">
        <v>4360</v>
      </c>
      <c r="B21" s="20">
        <v>61.12</v>
      </c>
      <c r="C21" s="2"/>
      <c r="D21" s="1">
        <v>135.75</v>
      </c>
      <c r="E21" s="2">
        <v>90.37</v>
      </c>
      <c r="F21" s="2">
        <v>17.76</v>
      </c>
      <c r="G21" s="2">
        <v>61</v>
      </c>
      <c r="H21" s="1"/>
      <c r="I21" s="2"/>
      <c r="J21" s="1"/>
      <c r="K21" s="2"/>
      <c r="L21" s="2"/>
      <c r="M21" s="2"/>
      <c r="N21" s="18">
        <f>SUM(B21:M21)</f>
        <v>366</v>
      </c>
    </row>
    <row r="22" spans="1:14" ht="12.75">
      <c r="A22" s="22">
        <v>4370</v>
      </c>
      <c r="B22" s="20">
        <v>340.71</v>
      </c>
      <c r="C22" s="2">
        <v>673.88</v>
      </c>
      <c r="D22" s="1">
        <v>501.28</v>
      </c>
      <c r="E22" s="1">
        <v>655.39</v>
      </c>
      <c r="F22" s="1">
        <v>814.65</v>
      </c>
      <c r="G22" s="1">
        <v>476.43</v>
      </c>
      <c r="H22" s="1"/>
      <c r="I22" s="1"/>
      <c r="J22" s="2"/>
      <c r="K22" s="1"/>
      <c r="L22" s="1"/>
      <c r="M22" s="1"/>
      <c r="N22" s="18">
        <f>SUM(B22:M22)</f>
        <v>3462.3399999999997</v>
      </c>
    </row>
    <row r="23" spans="1:14" ht="12.75">
      <c r="A23" s="22">
        <v>4400</v>
      </c>
      <c r="B23" s="20">
        <v>4503.39</v>
      </c>
      <c r="C23" s="2">
        <v>3645</v>
      </c>
      <c r="D23" s="15">
        <v>3645</v>
      </c>
      <c r="E23" s="1">
        <v>3378</v>
      </c>
      <c r="F23" s="1">
        <v>4874.08</v>
      </c>
      <c r="G23" s="1">
        <v>4642.74</v>
      </c>
      <c r="H23" s="1"/>
      <c r="I23" s="1"/>
      <c r="J23" s="1"/>
      <c r="K23" s="1"/>
      <c r="L23" s="1"/>
      <c r="M23" s="1"/>
      <c r="N23" s="18">
        <f>SUM(B23:M23)</f>
        <v>24688.21</v>
      </c>
    </row>
    <row r="24" spans="1:14" ht="12.75">
      <c r="A24" s="22">
        <v>4410</v>
      </c>
      <c r="B24" s="20"/>
      <c r="C24" s="1">
        <v>607.87</v>
      </c>
      <c r="D24" s="16">
        <v>1914.41</v>
      </c>
      <c r="E24" s="2">
        <v>486.75</v>
      </c>
      <c r="F24" s="2">
        <v>647.48</v>
      </c>
      <c r="G24" s="1">
        <v>675.98</v>
      </c>
      <c r="H24" s="1"/>
      <c r="I24" s="2"/>
      <c r="J24" s="1"/>
      <c r="K24" s="1"/>
      <c r="L24" s="1"/>
      <c r="M24" s="1"/>
      <c r="N24" s="18">
        <f>SUM(B24:M24)</f>
        <v>4332.49</v>
      </c>
    </row>
    <row r="25" spans="1:14" ht="12.75">
      <c r="A25" s="22">
        <v>4430</v>
      </c>
      <c r="B25" s="20">
        <v>378</v>
      </c>
      <c r="C25" s="2"/>
      <c r="D25" s="1"/>
      <c r="E25" s="2"/>
      <c r="F25" s="1"/>
      <c r="G25" s="1"/>
      <c r="H25" s="2"/>
      <c r="I25" s="1"/>
      <c r="J25" s="1"/>
      <c r="K25" s="1"/>
      <c r="L25" s="1"/>
      <c r="M25" s="2"/>
      <c r="N25" s="18">
        <f t="shared" si="0"/>
        <v>378</v>
      </c>
    </row>
    <row r="26" spans="1:14" ht="12.75">
      <c r="A26" s="22">
        <v>4440</v>
      </c>
      <c r="B26" s="20"/>
      <c r="C26" s="2"/>
      <c r="D26" s="2">
        <v>3950</v>
      </c>
      <c r="E26" s="2">
        <v>8100</v>
      </c>
      <c r="F26" s="2"/>
      <c r="G26" s="1"/>
      <c r="H26" s="2"/>
      <c r="I26" s="1"/>
      <c r="J26" s="2"/>
      <c r="K26" s="1"/>
      <c r="L26" s="1"/>
      <c r="M26" s="1"/>
      <c r="N26" s="18">
        <f>SUM(B26:M26)</f>
        <v>12050</v>
      </c>
    </row>
    <row r="27" spans="1:14" ht="12.75">
      <c r="A27" s="22">
        <v>4700</v>
      </c>
      <c r="B27" s="20"/>
      <c r="C27" s="2">
        <v>2220</v>
      </c>
      <c r="D27" s="2">
        <v>740</v>
      </c>
      <c r="E27" s="2"/>
      <c r="F27" s="1"/>
      <c r="G27" s="1"/>
      <c r="H27" s="2"/>
      <c r="I27" s="1"/>
      <c r="J27" s="1"/>
      <c r="K27" s="1"/>
      <c r="L27" s="1"/>
      <c r="M27" s="1"/>
      <c r="N27" s="18">
        <f>SUM(B27:M27)</f>
        <v>2960</v>
      </c>
    </row>
    <row r="28" spans="1:14" ht="12.75">
      <c r="A28" s="22">
        <v>4740</v>
      </c>
      <c r="B28" s="20"/>
      <c r="C28" s="2"/>
      <c r="D28" s="1">
        <v>193.98</v>
      </c>
      <c r="E28" s="2"/>
      <c r="F28" s="1">
        <v>193.98</v>
      </c>
      <c r="G28" s="1">
        <v>135.14</v>
      </c>
      <c r="H28" s="2"/>
      <c r="I28" s="2"/>
      <c r="J28" s="1"/>
      <c r="K28" s="1"/>
      <c r="L28" s="1"/>
      <c r="M28" s="1"/>
      <c r="N28" s="18">
        <f>SUM(B28:M28)</f>
        <v>523.0999999999999</v>
      </c>
    </row>
    <row r="29" spans="1:14" ht="12.75">
      <c r="A29" s="22">
        <v>4750</v>
      </c>
      <c r="B29" s="20"/>
      <c r="C29" s="2">
        <v>10</v>
      </c>
      <c r="D29" s="1">
        <v>845.18</v>
      </c>
      <c r="E29" s="2">
        <v>181.37</v>
      </c>
      <c r="F29" s="1">
        <v>587.06</v>
      </c>
      <c r="G29" s="2">
        <v>262.16</v>
      </c>
      <c r="H29" s="2"/>
      <c r="I29" s="1"/>
      <c r="J29" s="2"/>
      <c r="K29" s="1"/>
      <c r="L29" s="1"/>
      <c r="M29" s="1"/>
      <c r="N29" s="18">
        <f>SUM(B29:M29)</f>
        <v>1885.77</v>
      </c>
    </row>
    <row r="30" spans="1:14" ht="12.75">
      <c r="A30" s="22"/>
      <c r="B30" s="20"/>
      <c r="C30" s="2"/>
      <c r="D30" s="2"/>
      <c r="E30" s="2"/>
      <c r="F30" s="2"/>
      <c r="G30" s="1"/>
      <c r="H30" s="2"/>
      <c r="I30" s="1"/>
      <c r="J30" s="2"/>
      <c r="K30" s="1"/>
      <c r="L30" s="2"/>
      <c r="M30" s="2"/>
      <c r="N30" s="18">
        <f t="shared" si="0"/>
        <v>0</v>
      </c>
    </row>
    <row r="31" spans="1:14" ht="12.75">
      <c r="A31" s="24" t="s">
        <v>13</v>
      </c>
      <c r="B31" s="19">
        <f aca="true" t="shared" si="1" ref="B31:L31">SUM(B9:B30)</f>
        <v>54105.08</v>
      </c>
      <c r="C31" s="6">
        <f t="shared" si="1"/>
        <v>91222.72999999998</v>
      </c>
      <c r="D31" s="6">
        <f t="shared" si="1"/>
        <v>89745.04999999999</v>
      </c>
      <c r="E31" s="6">
        <f t="shared" si="1"/>
        <v>66378.51</v>
      </c>
      <c r="F31" s="3">
        <f t="shared" si="1"/>
        <v>60087.40000000001</v>
      </c>
      <c r="G31" s="3">
        <f t="shared" si="1"/>
        <v>69715.90000000001</v>
      </c>
      <c r="H31" s="3">
        <f t="shared" si="1"/>
        <v>0</v>
      </c>
      <c r="I31" s="6">
        <f t="shared" si="1"/>
        <v>0</v>
      </c>
      <c r="J31" s="3">
        <f t="shared" si="1"/>
        <v>0</v>
      </c>
      <c r="K31" s="6">
        <f t="shared" si="1"/>
        <v>0</v>
      </c>
      <c r="L31" s="6">
        <f t="shared" si="1"/>
        <v>0</v>
      </c>
      <c r="M31" s="6">
        <f>SUM(M10:M30)</f>
        <v>0</v>
      </c>
      <c r="N31" s="18">
        <f>SUM(N9:N30)</f>
        <v>431254.67000000004</v>
      </c>
    </row>
    <row r="33" ht="12.75">
      <c r="A33" t="s">
        <v>60</v>
      </c>
    </row>
    <row r="34" spans="2:7" ht="12.75">
      <c r="B34" t="s">
        <v>14</v>
      </c>
      <c r="C34" s="8">
        <v>2887</v>
      </c>
      <c r="E34" t="s">
        <v>55</v>
      </c>
      <c r="G34" s="8"/>
    </row>
    <row r="35" spans="2:5" ht="12.75">
      <c r="B35" t="s">
        <v>15</v>
      </c>
      <c r="C35" s="8">
        <v>543995</v>
      </c>
      <c r="E35" t="s">
        <v>50</v>
      </c>
    </row>
    <row r="36" spans="2:5" ht="12.75">
      <c r="B36" t="s">
        <v>16</v>
      </c>
      <c r="C36" s="8">
        <v>39300</v>
      </c>
      <c r="E36" t="s">
        <v>32</v>
      </c>
    </row>
    <row r="37" spans="2:10" ht="12.75">
      <c r="B37" t="s">
        <v>17</v>
      </c>
      <c r="C37" s="8">
        <v>87367</v>
      </c>
      <c r="E37" s="9" t="s">
        <v>33</v>
      </c>
      <c r="I37" s="9"/>
      <c r="J37" s="9"/>
    </row>
    <row r="38" spans="2:5" ht="12.75">
      <c r="B38" t="s">
        <v>18</v>
      </c>
      <c r="C38" s="8">
        <v>13608</v>
      </c>
      <c r="E38" s="10" t="s">
        <v>34</v>
      </c>
    </row>
    <row r="39" spans="2:5" ht="12.75">
      <c r="B39" t="s">
        <v>19</v>
      </c>
      <c r="C39" s="8">
        <v>9528</v>
      </c>
      <c r="E39" s="10" t="s">
        <v>35</v>
      </c>
    </row>
    <row r="40" spans="2:5" ht="12.75">
      <c r="B40" t="s">
        <v>20</v>
      </c>
      <c r="C40" s="8">
        <v>20580</v>
      </c>
      <c r="E40" s="10" t="s">
        <v>62</v>
      </c>
    </row>
    <row r="41" spans="2:5" ht="12.75">
      <c r="B41" t="s">
        <v>21</v>
      </c>
      <c r="C41" s="8">
        <v>6000</v>
      </c>
      <c r="E41" s="10" t="s">
        <v>40</v>
      </c>
    </row>
    <row r="42" spans="2:5" ht="12.75">
      <c r="B42" t="s">
        <v>30</v>
      </c>
      <c r="C42" s="8">
        <v>27000</v>
      </c>
      <c r="E42" s="10" t="s">
        <v>41</v>
      </c>
    </row>
    <row r="43" spans="2:5" ht="12.75">
      <c r="B43" t="s">
        <v>22</v>
      </c>
      <c r="C43" s="8">
        <v>950</v>
      </c>
      <c r="E43" s="10" t="s">
        <v>36</v>
      </c>
    </row>
    <row r="44" spans="2:5" ht="12.75">
      <c r="B44" t="s">
        <v>23</v>
      </c>
      <c r="C44" s="8">
        <v>34975</v>
      </c>
      <c r="E44" s="10" t="s">
        <v>37</v>
      </c>
    </row>
    <row r="45" spans="2:5" ht="12.75">
      <c r="B45" t="s">
        <v>24</v>
      </c>
      <c r="C45">
        <v>627</v>
      </c>
      <c r="E45" s="10" t="s">
        <v>51</v>
      </c>
    </row>
    <row r="46" spans="2:5" ht="12.75">
      <c r="B46" t="s">
        <v>43</v>
      </c>
      <c r="C46" s="8">
        <v>732</v>
      </c>
      <c r="E46" s="10" t="s">
        <v>57</v>
      </c>
    </row>
    <row r="47" spans="2:5" ht="12.75">
      <c r="B47" t="s">
        <v>44</v>
      </c>
      <c r="C47" s="8">
        <v>7800</v>
      </c>
      <c r="E47" s="10" t="s">
        <v>56</v>
      </c>
    </row>
    <row r="48" spans="2:5" ht="12.75">
      <c r="B48" t="s">
        <v>45</v>
      </c>
      <c r="C48" s="8">
        <v>56805</v>
      </c>
      <c r="E48" s="10" t="s">
        <v>52</v>
      </c>
    </row>
    <row r="49" spans="2:5" ht="12.75">
      <c r="B49" t="s">
        <v>25</v>
      </c>
      <c r="C49" s="17">
        <v>9955</v>
      </c>
      <c r="E49" s="10" t="s">
        <v>38</v>
      </c>
    </row>
    <row r="50" spans="2:5" ht="12.75">
      <c r="B50" t="s">
        <v>26</v>
      </c>
      <c r="C50" s="8">
        <v>2800</v>
      </c>
      <c r="E50" s="10" t="s">
        <v>42</v>
      </c>
    </row>
    <row r="51" spans="2:5" ht="12.75">
      <c r="B51" t="s">
        <v>27</v>
      </c>
      <c r="C51" s="8">
        <v>16065</v>
      </c>
      <c r="E51" s="10" t="s">
        <v>39</v>
      </c>
    </row>
    <row r="52" spans="2:5" ht="12.75">
      <c r="B52" t="s">
        <v>46</v>
      </c>
      <c r="C52" s="8">
        <v>3500</v>
      </c>
      <c r="E52" s="10" t="s">
        <v>53</v>
      </c>
    </row>
    <row r="53" spans="2:5" ht="12.75">
      <c r="B53" t="s">
        <v>47</v>
      </c>
      <c r="C53" s="8">
        <v>1872</v>
      </c>
      <c r="E53" s="10" t="s">
        <v>54</v>
      </c>
    </row>
    <row r="54" spans="2:5" ht="12.75">
      <c r="B54" s="8" t="s">
        <v>48</v>
      </c>
      <c r="C54" s="8">
        <v>4500</v>
      </c>
      <c r="E54" s="10" t="s">
        <v>58</v>
      </c>
    </row>
    <row r="55" spans="1:9" ht="12.75">
      <c r="A55" s="12"/>
      <c r="B55" s="12" t="s">
        <v>49</v>
      </c>
      <c r="C55" s="13">
        <v>0</v>
      </c>
      <c r="D55" s="12"/>
      <c r="E55" s="14" t="s">
        <v>59</v>
      </c>
      <c r="F55" s="12"/>
      <c r="G55" s="12"/>
      <c r="H55" s="12"/>
      <c r="I55" s="12"/>
    </row>
    <row r="56" spans="2:3" ht="12.75">
      <c r="B56" t="s">
        <v>13</v>
      </c>
      <c r="C56" s="8">
        <f>SUM(C34:C55)</f>
        <v>890846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Trzcianka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MGOPS</dc:title>
  <dc:subject/>
  <dc:creator>Ośrodek Pomocy Społecznej</dc:creator>
  <cp:keywords/>
  <dc:description/>
  <cp:lastModifiedBy>TOMEK</cp:lastModifiedBy>
  <cp:lastPrinted>2008-08-12T08:06:40Z</cp:lastPrinted>
  <dcterms:created xsi:type="dcterms:W3CDTF">2004-07-14T10:29:39Z</dcterms:created>
  <dcterms:modified xsi:type="dcterms:W3CDTF">2008-08-29T11:41:43Z</dcterms:modified>
  <cp:category/>
  <cp:version/>
  <cp:contentType/>
  <cp:contentStatus/>
</cp:coreProperties>
</file>