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ww A-B" sheetId="1" r:id="rId1"/>
    <sheet name="ww C-D" sheetId="2" r:id="rId2"/>
  </sheets>
  <definedNames>
    <definedName name="_xlnm.Print_Area" localSheetId="0">'ww A-B'!$A$1:$G$56</definedName>
    <definedName name="_xlnm.Print_Area" localSheetId="1">'ww C-D'!$A$1:$F$38</definedName>
  </definedNames>
  <calcPr fullCalcOnLoad="1"/>
</workbook>
</file>

<file path=xl/sharedStrings.xml><?xml version="1.0" encoding="utf-8"?>
<sst xmlns="http://schemas.openxmlformats.org/spreadsheetml/2006/main" count="26" uniqueCount="14">
  <si>
    <t>m2</t>
  </si>
  <si>
    <t>m</t>
  </si>
  <si>
    <t>m3</t>
  </si>
  <si>
    <t>Powierzchnia średnia</t>
  </si>
  <si>
    <t>Powierzchnia przekroju</t>
  </si>
  <si>
    <t>Metr</t>
  </si>
  <si>
    <t>Odległość między przekrojami</t>
  </si>
  <si>
    <t>Objętość</t>
  </si>
  <si>
    <t>razem:</t>
  </si>
  <si>
    <t>Kilometr</t>
  </si>
  <si>
    <t>TABELA WARSTW WYRÓWNAWCZYCH</t>
  </si>
  <si>
    <t>Remont dróg osiedlowych wewnętrznych - odcinek C - D</t>
  </si>
  <si>
    <t>ul. Parkowa w miejscowości Trzcianka - odcinek A - B</t>
  </si>
  <si>
    <t>TABELA WARSTWY ŚCIERALNO WZMACNIAJĄCEJ                   I WYRÓWNAWCZEJ Z BETONU ASFALTOWEGO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</si>
</sst>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2" fontId="0" fillId="0" borderId="2" xfId="0" applyNumberFormat="1" applyBorder="1" applyAlignment="1">
      <alignment/>
    </xf>
    <xf numFmtId="2" fontId="5" fillId="0" borderId="3" xfId="0" applyNumberFormat="1" applyFont="1" applyBorder="1" applyAlignment="1">
      <alignment/>
    </xf>
    <xf numFmtId="2" fontId="4" fillId="0" borderId="2" xfId="0" applyNumberFormat="1" applyFont="1" applyBorder="1" applyAlignment="1">
      <alignment horizontal="right"/>
    </xf>
    <xf numFmtId="2" fontId="0" fillId="0" borderId="4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4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/>
    </xf>
    <xf numFmtId="2" fontId="6" fillId="0" borderId="6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right"/>
    </xf>
    <xf numFmtId="2" fontId="0" fillId="0" borderId="8" xfId="0" applyNumberFormat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2" fontId="0" fillId="0" borderId="26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A1">
      <selection activeCell="G3" sqref="G3"/>
    </sheetView>
  </sheetViews>
  <sheetFormatPr defaultColWidth="9.140625" defaultRowHeight="12.75"/>
  <cols>
    <col min="1" max="1" width="13.57421875" style="0" customWidth="1"/>
    <col min="2" max="6" width="13.57421875" style="2" customWidth="1"/>
    <col min="7" max="7" width="19.00390625" style="0" customWidth="1"/>
  </cols>
  <sheetData>
    <row r="1" spans="1:6" ht="45" customHeight="1">
      <c r="A1" s="37" t="s">
        <v>13</v>
      </c>
      <c r="B1" s="38"/>
      <c r="C1" s="38"/>
      <c r="D1" s="38"/>
      <c r="E1" s="38"/>
      <c r="F1" s="39"/>
    </row>
    <row r="2" spans="1:6" ht="27" customHeight="1" thickBot="1">
      <c r="A2" s="34" t="s">
        <v>12</v>
      </c>
      <c r="B2" s="35"/>
      <c r="C2" s="35"/>
      <c r="D2" s="35"/>
      <c r="E2" s="35"/>
      <c r="F2" s="36"/>
    </row>
    <row r="3" spans="1:6" ht="66.75" customHeight="1" thickBot="1">
      <c r="A3" s="43" t="s">
        <v>9</v>
      </c>
      <c r="B3" s="45" t="s">
        <v>5</v>
      </c>
      <c r="C3" s="27" t="s">
        <v>4</v>
      </c>
      <c r="D3" s="27" t="s">
        <v>3</v>
      </c>
      <c r="E3" s="27" t="s">
        <v>6</v>
      </c>
      <c r="F3" s="27" t="s">
        <v>7</v>
      </c>
    </row>
    <row r="4" spans="1:6" ht="18" customHeight="1" thickBot="1">
      <c r="A4" s="44"/>
      <c r="B4" s="28"/>
      <c r="C4" s="14" t="s">
        <v>0</v>
      </c>
      <c r="D4" s="14" t="s">
        <v>0</v>
      </c>
      <c r="E4" s="14" t="s">
        <v>1</v>
      </c>
      <c r="F4" s="14" t="s">
        <v>2</v>
      </c>
    </row>
    <row r="5" spans="1:6" ht="18" customHeight="1">
      <c r="A5" s="32">
        <v>0</v>
      </c>
      <c r="B5" s="33">
        <v>0</v>
      </c>
      <c r="C5" s="33">
        <v>0</v>
      </c>
      <c r="D5" s="23"/>
      <c r="E5" s="23"/>
      <c r="F5" s="24"/>
    </row>
    <row r="6" spans="1:6" ht="18" customHeight="1">
      <c r="A6" s="29"/>
      <c r="B6" s="31"/>
      <c r="C6" s="31"/>
      <c r="D6" s="31">
        <f>ROUND((C5+C7)/2,2)</f>
        <v>0</v>
      </c>
      <c r="E6" s="31">
        <f>B7-B5</f>
        <v>3.49</v>
      </c>
      <c r="F6" s="40">
        <f>ROUND(D6*E6,2)</f>
        <v>0</v>
      </c>
    </row>
    <row r="7" spans="1:6" ht="12.75" customHeight="1">
      <c r="A7" s="46">
        <v>0</v>
      </c>
      <c r="B7" s="30">
        <v>3.49</v>
      </c>
      <c r="C7" s="30">
        <v>0</v>
      </c>
      <c r="D7" s="31"/>
      <c r="E7" s="31"/>
      <c r="F7" s="40"/>
    </row>
    <row r="8" spans="1:6" ht="12.75" customHeight="1">
      <c r="A8" s="29"/>
      <c r="B8" s="31"/>
      <c r="C8" s="31"/>
      <c r="D8" s="31">
        <f>ROUND((C7+C9)/2,2)</f>
        <v>0.15</v>
      </c>
      <c r="E8" s="31">
        <f>B9-B7</f>
        <v>0.009999999999999787</v>
      </c>
      <c r="F8" s="40">
        <f>ROUND(D8*E8,2)</f>
        <v>0</v>
      </c>
    </row>
    <row r="9" spans="1:6" ht="12.75">
      <c r="A9" s="29">
        <v>0</v>
      </c>
      <c r="B9" s="31">
        <v>3.5</v>
      </c>
      <c r="C9" s="31">
        <v>0.3</v>
      </c>
      <c r="D9" s="31"/>
      <c r="E9" s="31"/>
      <c r="F9" s="40"/>
    </row>
    <row r="10" spans="1:6" ht="12.75">
      <c r="A10" s="29"/>
      <c r="B10" s="31"/>
      <c r="C10" s="31"/>
      <c r="D10" s="31">
        <f>ROUND((C9+C11)/2,2)</f>
        <v>0.3</v>
      </c>
      <c r="E10" s="31">
        <f>B11-B9</f>
        <v>9.8</v>
      </c>
      <c r="F10" s="40">
        <f>ROUND(D10*E10,2)</f>
        <v>2.94</v>
      </c>
    </row>
    <row r="11" spans="1:6" ht="12.75">
      <c r="A11" s="29">
        <v>0</v>
      </c>
      <c r="B11" s="31">
        <v>13.3</v>
      </c>
      <c r="C11" s="31">
        <v>0.3</v>
      </c>
      <c r="D11" s="31"/>
      <c r="E11" s="31"/>
      <c r="F11" s="40"/>
    </row>
    <row r="12" spans="1:6" ht="12" customHeight="1">
      <c r="A12" s="29"/>
      <c r="B12" s="31"/>
      <c r="C12" s="31"/>
      <c r="D12" s="31">
        <f>ROUND((C11+C13)/2,2)</f>
        <v>0.35</v>
      </c>
      <c r="E12" s="31">
        <f>B13-B11</f>
        <v>21.7</v>
      </c>
      <c r="F12" s="40">
        <f>ROUND(D12*E12,2)</f>
        <v>7.6</v>
      </c>
    </row>
    <row r="13" spans="1:6" ht="12.75">
      <c r="A13" s="29">
        <v>0</v>
      </c>
      <c r="B13" s="31">
        <v>35</v>
      </c>
      <c r="C13" s="31">
        <v>0.4</v>
      </c>
      <c r="D13" s="31"/>
      <c r="E13" s="31"/>
      <c r="F13" s="40"/>
    </row>
    <row r="14" spans="1:6" ht="12.75">
      <c r="A14" s="29"/>
      <c r="B14" s="31"/>
      <c r="C14" s="31"/>
      <c r="D14" s="31">
        <f>ROUND((C13+C15)/2,2)</f>
        <v>0.6</v>
      </c>
      <c r="E14" s="31">
        <f>B15-B13</f>
        <v>32.900000000000006</v>
      </c>
      <c r="F14" s="40">
        <f>ROUND(D14*E14,2)</f>
        <v>19.74</v>
      </c>
    </row>
    <row r="15" spans="1:6" ht="12.75">
      <c r="A15" s="29">
        <v>0</v>
      </c>
      <c r="B15" s="31">
        <v>67.9</v>
      </c>
      <c r="C15" s="31">
        <v>0.8</v>
      </c>
      <c r="D15" s="31"/>
      <c r="E15" s="31"/>
      <c r="F15" s="40"/>
    </row>
    <row r="16" spans="1:6" ht="12.75">
      <c r="A16" s="29"/>
      <c r="B16" s="31"/>
      <c r="C16" s="31"/>
      <c r="D16" s="31">
        <f>ROUND((C15+C17)/2,2)</f>
        <v>0.68</v>
      </c>
      <c r="E16" s="31">
        <f>B17-B15</f>
        <v>39.69999999999999</v>
      </c>
      <c r="F16" s="40">
        <f>ROUND(D16*E16,2)</f>
        <v>27</v>
      </c>
    </row>
    <row r="17" spans="1:6" ht="12.75">
      <c r="A17" s="29">
        <v>0</v>
      </c>
      <c r="B17" s="31">
        <v>107.6</v>
      </c>
      <c r="C17" s="31">
        <v>0.55</v>
      </c>
      <c r="D17" s="31"/>
      <c r="E17" s="31"/>
      <c r="F17" s="40"/>
    </row>
    <row r="18" spans="1:6" ht="12.75">
      <c r="A18" s="29"/>
      <c r="B18" s="31"/>
      <c r="C18" s="31"/>
      <c r="D18" s="31">
        <f>ROUND((C17+C19)/2,2)</f>
        <v>0.53</v>
      </c>
      <c r="E18" s="31">
        <f>B19-B17</f>
        <v>29.5</v>
      </c>
      <c r="F18" s="40">
        <f>ROUND(D18*E18,2)</f>
        <v>15.64</v>
      </c>
    </row>
    <row r="19" spans="1:6" ht="12.75">
      <c r="A19" s="29">
        <v>0</v>
      </c>
      <c r="B19" s="31">
        <v>137.1</v>
      </c>
      <c r="C19" s="31">
        <v>0.5</v>
      </c>
      <c r="D19" s="31"/>
      <c r="E19" s="31"/>
      <c r="F19" s="40"/>
    </row>
    <row r="20" spans="1:6" ht="12.75">
      <c r="A20" s="29"/>
      <c r="B20" s="31"/>
      <c r="C20" s="31"/>
      <c r="D20" s="31">
        <f>ROUND((C19+C21)/2,2)</f>
        <v>0.43</v>
      </c>
      <c r="E20" s="31">
        <f>B21-B19</f>
        <v>36.70000000000002</v>
      </c>
      <c r="F20" s="40">
        <f>ROUND(D20*E20,2)</f>
        <v>15.78</v>
      </c>
    </row>
    <row r="21" spans="1:6" ht="12.75">
      <c r="A21" s="29">
        <v>0</v>
      </c>
      <c r="B21" s="31">
        <v>173.8</v>
      </c>
      <c r="C21" s="31">
        <v>0.35</v>
      </c>
      <c r="D21" s="31"/>
      <c r="E21" s="31"/>
      <c r="F21" s="40"/>
    </row>
    <row r="22" spans="1:6" ht="12.75">
      <c r="A22" s="29"/>
      <c r="B22" s="31"/>
      <c r="C22" s="31"/>
      <c r="D22" s="31">
        <f>ROUND((C21+C23)/2,2)</f>
        <v>0.38</v>
      </c>
      <c r="E22" s="31">
        <f>B23-B21</f>
        <v>70.69999999999999</v>
      </c>
      <c r="F22" s="40">
        <f>ROUND(D22*E22,2)</f>
        <v>26.87</v>
      </c>
    </row>
    <row r="23" spans="1:6" ht="12.75">
      <c r="A23" s="29">
        <v>0</v>
      </c>
      <c r="B23" s="31">
        <v>244.5</v>
      </c>
      <c r="C23" s="31">
        <v>0.4</v>
      </c>
      <c r="D23" s="31"/>
      <c r="E23" s="31"/>
      <c r="F23" s="40"/>
    </row>
    <row r="24" spans="1:6" ht="12.75">
      <c r="A24" s="29"/>
      <c r="B24" s="31"/>
      <c r="C24" s="31"/>
      <c r="D24" s="31">
        <f>ROUND((C23+C25)/2,2)</f>
        <v>0.38</v>
      </c>
      <c r="E24" s="31">
        <f>B25-B23</f>
        <v>80.5</v>
      </c>
      <c r="F24" s="40">
        <f>ROUND(D24*E24,2)</f>
        <v>30.59</v>
      </c>
    </row>
    <row r="25" spans="1:6" ht="12.75">
      <c r="A25" s="29">
        <v>0</v>
      </c>
      <c r="B25" s="31">
        <v>325</v>
      </c>
      <c r="C25" s="31">
        <v>0.35</v>
      </c>
      <c r="D25" s="31"/>
      <c r="E25" s="31"/>
      <c r="F25" s="40"/>
    </row>
    <row r="26" spans="1:6" ht="12.75">
      <c r="A26" s="29"/>
      <c r="B26" s="31"/>
      <c r="C26" s="31"/>
      <c r="D26" s="31">
        <f>ROUND((C25+C27)/2,2)</f>
        <v>0.33</v>
      </c>
      <c r="E26" s="31">
        <f>B27-B25</f>
        <v>16.69999999999999</v>
      </c>
      <c r="F26" s="40">
        <f>ROUND(D26*E26,2)</f>
        <v>5.51</v>
      </c>
    </row>
    <row r="27" spans="1:6" ht="12.75">
      <c r="A27" s="29">
        <v>0</v>
      </c>
      <c r="B27" s="31">
        <v>341.7</v>
      </c>
      <c r="C27" s="31">
        <v>0.3</v>
      </c>
      <c r="D27" s="31"/>
      <c r="E27" s="31"/>
      <c r="F27" s="40"/>
    </row>
    <row r="28" spans="1:6" ht="13.5" thickBot="1">
      <c r="A28" s="41"/>
      <c r="B28" s="42"/>
      <c r="C28" s="42"/>
      <c r="D28" s="25"/>
      <c r="E28" s="25"/>
      <c r="F28" s="26"/>
    </row>
    <row r="29" spans="1:6" ht="16.5" thickBot="1">
      <c r="A29" s="3"/>
      <c r="B29" s="4"/>
      <c r="C29" s="4"/>
      <c r="D29" s="22" t="s">
        <v>8</v>
      </c>
      <c r="E29" s="20">
        <f>SUM(E26:E28)</f>
        <v>16.69999999999999</v>
      </c>
      <c r="F29" s="21">
        <f>SUM(F6:F28)</f>
        <v>151.67</v>
      </c>
    </row>
    <row r="30" spans="1:6" ht="12.75">
      <c r="A30" s="16"/>
      <c r="B30" s="17"/>
      <c r="C30" s="17"/>
      <c r="D30" s="17"/>
      <c r="E30" s="17"/>
      <c r="F30" s="17"/>
    </row>
    <row r="31" spans="1:6" ht="12.75">
      <c r="A31" s="16"/>
      <c r="B31" s="17"/>
      <c r="C31" s="17"/>
      <c r="D31" s="17"/>
      <c r="E31" s="17"/>
      <c r="F31" s="17"/>
    </row>
    <row r="32" spans="1:6" ht="12.75">
      <c r="A32" s="16"/>
      <c r="B32" s="17"/>
      <c r="C32" s="17"/>
      <c r="D32" s="17"/>
      <c r="E32" s="17"/>
      <c r="F32" s="17"/>
    </row>
    <row r="33" spans="1:6" ht="12.75">
      <c r="A33" s="16"/>
      <c r="B33" s="17"/>
      <c r="C33" s="17"/>
      <c r="D33" s="17"/>
      <c r="E33" s="17"/>
      <c r="F33" s="17"/>
    </row>
    <row r="34" spans="1:6" ht="12.75">
      <c r="A34" s="16"/>
      <c r="B34" s="17"/>
      <c r="C34" s="17"/>
      <c r="D34" s="17"/>
      <c r="E34" s="17"/>
      <c r="F34" s="17"/>
    </row>
    <row r="35" spans="1:17" ht="12.75">
      <c r="A35" s="16"/>
      <c r="B35" s="17"/>
      <c r="C35" s="17"/>
      <c r="D35" s="17"/>
      <c r="E35" s="17"/>
      <c r="F35" s="17"/>
      <c r="K35" s="8"/>
      <c r="L35" s="8"/>
      <c r="M35" s="8"/>
      <c r="N35" s="8"/>
      <c r="O35" s="8"/>
      <c r="P35" s="8"/>
      <c r="Q35" s="8"/>
    </row>
    <row r="36" spans="1:17" ht="12.75">
      <c r="A36" s="16"/>
      <c r="B36" s="17"/>
      <c r="C36" s="17"/>
      <c r="D36" s="17"/>
      <c r="E36" s="17"/>
      <c r="F36" s="17"/>
      <c r="K36" s="8"/>
      <c r="L36" s="8"/>
      <c r="M36" s="8"/>
      <c r="N36" s="8"/>
      <c r="O36" s="8"/>
      <c r="P36" s="8"/>
      <c r="Q36" s="8"/>
    </row>
    <row r="37" spans="1:17" ht="15.75">
      <c r="A37" s="16"/>
      <c r="B37" s="17"/>
      <c r="C37" s="17"/>
      <c r="D37" s="17"/>
      <c r="E37" s="17"/>
      <c r="F37" s="17"/>
      <c r="K37" s="8"/>
      <c r="L37" s="9"/>
      <c r="M37" s="10"/>
      <c r="N37" s="11"/>
      <c r="O37" s="12"/>
      <c r="P37" s="8"/>
      <c r="Q37" s="8"/>
    </row>
    <row r="38" spans="1:17" ht="12.75">
      <c r="A38" s="16"/>
      <c r="B38" s="17"/>
      <c r="C38" s="17"/>
      <c r="D38" s="17"/>
      <c r="E38" s="17"/>
      <c r="F38" s="17"/>
      <c r="K38" s="8"/>
      <c r="L38" s="8"/>
      <c r="M38" s="8"/>
      <c r="N38" s="8"/>
      <c r="O38" s="8"/>
      <c r="P38" s="8"/>
      <c r="Q38" s="8"/>
    </row>
    <row r="39" spans="1:17" ht="12.75">
      <c r="A39" s="16"/>
      <c r="B39" s="17"/>
      <c r="C39" s="17"/>
      <c r="D39" s="17"/>
      <c r="E39" s="17"/>
      <c r="F39" s="17"/>
      <c r="K39" s="8"/>
      <c r="L39" s="8"/>
      <c r="M39" s="8"/>
      <c r="N39" s="8"/>
      <c r="O39" s="8"/>
      <c r="P39" s="8"/>
      <c r="Q39" s="8"/>
    </row>
    <row r="40" spans="1:17" ht="12.75">
      <c r="A40" s="16"/>
      <c r="B40" s="17"/>
      <c r="C40" s="17"/>
      <c r="D40" s="17"/>
      <c r="E40" s="17"/>
      <c r="F40" s="17"/>
      <c r="K40" s="8"/>
      <c r="L40" s="8"/>
      <c r="M40" s="8"/>
      <c r="N40" s="8"/>
      <c r="O40" s="8"/>
      <c r="P40" s="8"/>
      <c r="Q40" s="8"/>
    </row>
    <row r="41" spans="1:17" ht="12.75">
      <c r="A41" s="16"/>
      <c r="B41" s="17"/>
      <c r="C41" s="17"/>
      <c r="D41" s="17"/>
      <c r="E41" s="17"/>
      <c r="F41" s="17"/>
      <c r="K41" s="8"/>
      <c r="L41" s="8"/>
      <c r="M41" s="8"/>
      <c r="N41" s="8"/>
      <c r="O41" s="8"/>
      <c r="P41" s="8"/>
      <c r="Q41" s="8"/>
    </row>
    <row r="42" spans="1:6" ht="12.75">
      <c r="A42" s="16"/>
      <c r="B42" s="17"/>
      <c r="C42" s="17"/>
      <c r="D42" s="17"/>
      <c r="E42" s="17"/>
      <c r="F42" s="17"/>
    </row>
    <row r="43" spans="1:6" ht="12.75">
      <c r="A43" s="16"/>
      <c r="B43" s="17"/>
      <c r="C43" s="17"/>
      <c r="D43" s="17"/>
      <c r="E43" s="17"/>
      <c r="F43" s="17"/>
    </row>
    <row r="44" spans="1:6" ht="12.75">
      <c r="A44" s="16"/>
      <c r="B44" s="17"/>
      <c r="C44" s="17"/>
      <c r="D44" s="17"/>
      <c r="E44" s="17"/>
      <c r="F44" s="17"/>
    </row>
    <row r="45" spans="1:6" ht="16.5" customHeight="1">
      <c r="A45" s="16"/>
      <c r="B45" s="17"/>
      <c r="C45" s="17"/>
      <c r="D45" s="17"/>
      <c r="E45" s="17"/>
      <c r="F45" s="17"/>
    </row>
    <row r="46" spans="1:6" ht="12.75">
      <c r="A46" s="16"/>
      <c r="B46" s="17"/>
      <c r="C46" s="17"/>
      <c r="D46" s="17"/>
      <c r="E46" s="17"/>
      <c r="F46" s="17"/>
    </row>
    <row r="47" spans="1:6" ht="12.75">
      <c r="A47" s="16"/>
      <c r="B47" s="17"/>
      <c r="C47" s="17"/>
      <c r="D47" s="17"/>
      <c r="E47" s="17"/>
      <c r="F47" s="17"/>
    </row>
    <row r="48" spans="1:6" ht="12.75">
      <c r="A48" s="16"/>
      <c r="B48" s="17"/>
      <c r="C48" s="17"/>
      <c r="D48" s="17"/>
      <c r="E48" s="17"/>
      <c r="F48" s="17"/>
    </row>
    <row r="49" spans="1:6" ht="12.75">
      <c r="A49" s="16"/>
      <c r="B49" s="17"/>
      <c r="C49" s="17"/>
      <c r="D49" s="17"/>
      <c r="E49" s="17"/>
      <c r="F49" s="17"/>
    </row>
    <row r="50" spans="1:6" ht="12.75">
      <c r="A50" s="16"/>
      <c r="B50" s="17"/>
      <c r="C50" s="17"/>
      <c r="D50" s="17"/>
      <c r="E50" s="17"/>
      <c r="F50" s="17"/>
    </row>
    <row r="51" spans="1:6" ht="12.75">
      <c r="A51" s="16"/>
      <c r="B51" s="17"/>
      <c r="C51" s="17"/>
      <c r="D51" s="17"/>
      <c r="E51" s="17"/>
      <c r="F51" s="17"/>
    </row>
    <row r="52" spans="1:6" ht="12.75">
      <c r="A52" s="16"/>
      <c r="B52" s="17"/>
      <c r="C52" s="17"/>
      <c r="D52" s="8"/>
      <c r="E52" s="8"/>
      <c r="F52" s="8"/>
    </row>
    <row r="53" spans="1:6" ht="15.75">
      <c r="A53" s="8"/>
      <c r="B53" s="9"/>
      <c r="C53" s="9"/>
      <c r="D53" s="10"/>
      <c r="E53" s="11"/>
      <c r="F53" s="19"/>
    </row>
    <row r="54" spans="1:6" ht="12.75">
      <c r="A54" s="8"/>
      <c r="B54" s="18"/>
      <c r="C54" s="18"/>
      <c r="D54" s="18"/>
      <c r="E54" s="18"/>
      <c r="F54" s="18"/>
    </row>
    <row r="55" spans="1:6" ht="12.75">
      <c r="A55" s="8"/>
      <c r="B55" s="18"/>
      <c r="C55" s="18"/>
      <c r="D55" s="18"/>
      <c r="E55" s="18"/>
      <c r="F55" s="18"/>
    </row>
    <row r="56" spans="1:6" ht="12.75">
      <c r="A56" s="8"/>
      <c r="B56" s="18"/>
      <c r="C56" s="18"/>
      <c r="D56" s="18"/>
      <c r="E56" s="18"/>
      <c r="F56" s="18"/>
    </row>
  </sheetData>
  <mergeCells count="73">
    <mergeCell ref="C9:C10"/>
    <mergeCell ref="A3:A4"/>
    <mergeCell ref="B3:B4"/>
    <mergeCell ref="C13:C14"/>
    <mergeCell ref="C11:C12"/>
    <mergeCell ref="B11:B12"/>
    <mergeCell ref="A11:A12"/>
    <mergeCell ref="A7:A8"/>
    <mergeCell ref="B7:B8"/>
    <mergeCell ref="A13:A14"/>
    <mergeCell ref="E10:E11"/>
    <mergeCell ref="F10:F11"/>
    <mergeCell ref="D10:D11"/>
    <mergeCell ref="D12:D13"/>
    <mergeCell ref="E12:E13"/>
    <mergeCell ref="F12:F13"/>
    <mergeCell ref="B15:B16"/>
    <mergeCell ref="B17:B18"/>
    <mergeCell ref="E14:E15"/>
    <mergeCell ref="F14:F15"/>
    <mergeCell ref="D16:D17"/>
    <mergeCell ref="E16:E17"/>
    <mergeCell ref="F16:F17"/>
    <mergeCell ref="C15:C16"/>
    <mergeCell ref="C17:C18"/>
    <mergeCell ref="D14:D15"/>
    <mergeCell ref="F22:F23"/>
    <mergeCell ref="B21:B22"/>
    <mergeCell ref="C21:C22"/>
    <mergeCell ref="B23:B24"/>
    <mergeCell ref="C23:C24"/>
    <mergeCell ref="D20:D21"/>
    <mergeCell ref="E20:E21"/>
    <mergeCell ref="F20:F21"/>
    <mergeCell ref="C19:C20"/>
    <mergeCell ref="F24:F25"/>
    <mergeCell ref="E26:E27"/>
    <mergeCell ref="F26:F27"/>
    <mergeCell ref="B27:B28"/>
    <mergeCell ref="C27:C28"/>
    <mergeCell ref="D26:D27"/>
    <mergeCell ref="B25:B26"/>
    <mergeCell ref="C25:C26"/>
    <mergeCell ref="A15:A16"/>
    <mergeCell ref="A27:A28"/>
    <mergeCell ref="D24:D25"/>
    <mergeCell ref="E24:E25"/>
    <mergeCell ref="A23:A24"/>
    <mergeCell ref="A25:A26"/>
    <mergeCell ref="D18:D19"/>
    <mergeCell ref="D22:D23"/>
    <mergeCell ref="B19:B20"/>
    <mergeCell ref="E22:E23"/>
    <mergeCell ref="A17:A18"/>
    <mergeCell ref="A2:F2"/>
    <mergeCell ref="A1:F1"/>
    <mergeCell ref="A19:A20"/>
    <mergeCell ref="F8:F9"/>
    <mergeCell ref="F18:F19"/>
    <mergeCell ref="F6:F7"/>
    <mergeCell ref="B13:B14"/>
    <mergeCell ref="A9:A10"/>
    <mergeCell ref="B9:B10"/>
    <mergeCell ref="A21:A22"/>
    <mergeCell ref="C7:C8"/>
    <mergeCell ref="D8:D9"/>
    <mergeCell ref="E8:E9"/>
    <mergeCell ref="E18:E19"/>
    <mergeCell ref="E6:E7"/>
    <mergeCell ref="A5:A6"/>
    <mergeCell ref="B5:B6"/>
    <mergeCell ref="C5:C6"/>
    <mergeCell ref="D6:D7"/>
  </mergeCells>
  <printOptions horizontalCentered="1"/>
  <pageMargins left="2.34" right="0.54" top="0.7874015748031497" bottom="0.7874015748031497" header="0.5118110236220472" footer="0.5118110236220472"/>
  <pageSetup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D21" sqref="D21"/>
    </sheetView>
  </sheetViews>
  <sheetFormatPr defaultColWidth="9.140625" defaultRowHeight="12.75"/>
  <cols>
    <col min="1" max="1" width="13.57421875" style="0" customWidth="1"/>
    <col min="2" max="6" width="13.57421875" style="2" customWidth="1"/>
    <col min="7" max="7" width="13.8515625" style="0" bestFit="1" customWidth="1"/>
  </cols>
  <sheetData>
    <row r="1" spans="1:6" ht="20.25" thickBot="1">
      <c r="A1" s="55" t="s">
        <v>10</v>
      </c>
      <c r="B1" s="56"/>
      <c r="C1" s="56"/>
      <c r="D1" s="56"/>
      <c r="E1" s="56"/>
      <c r="F1" s="57"/>
    </row>
    <row r="2" spans="1:6" ht="20.25" thickBot="1">
      <c r="A2" s="52" t="s">
        <v>11</v>
      </c>
      <c r="B2" s="53"/>
      <c r="C2" s="53"/>
      <c r="D2" s="53"/>
      <c r="E2" s="53"/>
      <c r="F2" s="54"/>
    </row>
    <row r="3" spans="1:6" ht="66.75" customHeight="1" thickBot="1">
      <c r="A3" s="47" t="s">
        <v>9</v>
      </c>
      <c r="B3" s="48" t="s">
        <v>5</v>
      </c>
      <c r="C3" s="14" t="s">
        <v>4</v>
      </c>
      <c r="D3" s="14" t="s">
        <v>3</v>
      </c>
      <c r="E3" s="14" t="s">
        <v>6</v>
      </c>
      <c r="F3" s="14" t="s">
        <v>7</v>
      </c>
    </row>
    <row r="4" spans="1:6" ht="18" customHeight="1" thickBot="1">
      <c r="A4" s="44"/>
      <c r="B4" s="28"/>
      <c r="C4" s="14" t="s">
        <v>0</v>
      </c>
      <c r="D4" s="14" t="s">
        <v>0</v>
      </c>
      <c r="E4" s="14" t="s">
        <v>1</v>
      </c>
      <c r="F4" s="14" t="s">
        <v>2</v>
      </c>
    </row>
    <row r="5" spans="1:6" ht="12.75">
      <c r="A5" s="50">
        <v>0</v>
      </c>
      <c r="B5" s="30">
        <v>0</v>
      </c>
      <c r="C5" s="30">
        <v>0.1</v>
      </c>
      <c r="D5" s="7"/>
      <c r="E5" s="7"/>
      <c r="F5" s="7"/>
    </row>
    <row r="6" spans="1:6" ht="12.75">
      <c r="A6" s="49"/>
      <c r="B6" s="31"/>
      <c r="C6" s="31"/>
      <c r="D6" s="31">
        <f>ROUND((C5+C7)/2,2)</f>
        <v>0.1</v>
      </c>
      <c r="E6" s="31">
        <f>B7-B5</f>
        <v>1.2</v>
      </c>
      <c r="F6" s="31">
        <f>ROUND(D6*E6,2)</f>
        <v>0.12</v>
      </c>
    </row>
    <row r="7" spans="1:6" ht="12.75">
      <c r="A7" s="49">
        <v>0</v>
      </c>
      <c r="B7" s="31">
        <v>1.2</v>
      </c>
      <c r="C7" s="31">
        <v>0.1</v>
      </c>
      <c r="D7" s="31"/>
      <c r="E7" s="31"/>
      <c r="F7" s="31"/>
    </row>
    <row r="8" spans="1:6" ht="12.75">
      <c r="A8" s="49"/>
      <c r="B8" s="31"/>
      <c r="C8" s="31"/>
      <c r="D8" s="31">
        <f>ROUND((C7+C9)/2,2)</f>
        <v>0.28</v>
      </c>
      <c r="E8" s="31">
        <f>B9-B7</f>
        <v>10</v>
      </c>
      <c r="F8" s="31">
        <f>ROUND(D8*E8,2)</f>
        <v>2.8</v>
      </c>
    </row>
    <row r="9" spans="1:6" ht="12.75">
      <c r="A9" s="49">
        <v>0</v>
      </c>
      <c r="B9" s="31">
        <v>11.2</v>
      </c>
      <c r="C9" s="31">
        <v>0.45</v>
      </c>
      <c r="D9" s="31"/>
      <c r="E9" s="31"/>
      <c r="F9" s="31"/>
    </row>
    <row r="10" spans="1:6" ht="12.75">
      <c r="A10" s="49"/>
      <c r="B10" s="31"/>
      <c r="C10" s="31"/>
      <c r="D10" s="31">
        <f>ROUND((C9+C11)/2,2)</f>
        <v>0.3</v>
      </c>
      <c r="E10" s="31">
        <f>B11-B9</f>
        <v>6.300000000000001</v>
      </c>
      <c r="F10" s="31">
        <f>ROUND(D10*E10,2)</f>
        <v>1.89</v>
      </c>
    </row>
    <row r="11" spans="1:6" ht="12.75">
      <c r="A11" s="49">
        <v>0</v>
      </c>
      <c r="B11" s="31">
        <v>17.5</v>
      </c>
      <c r="C11" s="31">
        <v>0.15</v>
      </c>
      <c r="D11" s="31"/>
      <c r="E11" s="31"/>
      <c r="F11" s="31"/>
    </row>
    <row r="12" spans="1:6" ht="12.75">
      <c r="A12" s="49"/>
      <c r="B12" s="31"/>
      <c r="C12" s="31"/>
      <c r="D12" s="31">
        <f>ROUND((C11+C13)/2,2)</f>
        <v>0.13</v>
      </c>
      <c r="E12" s="31">
        <f>B13-B11</f>
        <v>5.300000000000001</v>
      </c>
      <c r="F12" s="31">
        <f>ROUND(D12*E12,2)</f>
        <v>0.69</v>
      </c>
    </row>
    <row r="13" spans="1:6" ht="12.75">
      <c r="A13" s="49">
        <v>0</v>
      </c>
      <c r="B13" s="31">
        <v>22.8</v>
      </c>
      <c r="C13" s="31">
        <v>0.1</v>
      </c>
      <c r="D13" s="31"/>
      <c r="E13" s="31"/>
      <c r="F13" s="31"/>
    </row>
    <row r="14" spans="1:6" ht="13.5" thickBot="1">
      <c r="A14" s="58"/>
      <c r="B14" s="51"/>
      <c r="C14" s="51"/>
      <c r="D14" s="13"/>
      <c r="E14" s="13"/>
      <c r="F14" s="13"/>
    </row>
    <row r="15" spans="1:6" ht="16.5" thickBot="1">
      <c r="A15" s="3"/>
      <c r="B15" s="4"/>
      <c r="C15" s="4"/>
      <c r="D15" s="6" t="s">
        <v>8</v>
      </c>
      <c r="E15" s="5">
        <f>SUM(E6:E38)</f>
        <v>22.8</v>
      </c>
      <c r="F15" s="15">
        <f>SUM(F6:F14)</f>
        <v>5.5</v>
      </c>
    </row>
    <row r="16" spans="1:6" ht="12.75">
      <c r="A16" s="16"/>
      <c r="B16" s="17"/>
      <c r="C16" s="17"/>
      <c r="D16" s="17"/>
      <c r="E16" s="17"/>
      <c r="F16" s="17"/>
    </row>
    <row r="17" spans="1:6" ht="12.75">
      <c r="A17" s="16"/>
      <c r="B17" s="17"/>
      <c r="C17" s="17"/>
      <c r="D17" s="17"/>
      <c r="E17" s="17"/>
      <c r="F17" s="17"/>
    </row>
    <row r="18" spans="1:6" ht="12.75">
      <c r="A18" s="16"/>
      <c r="B18" s="17"/>
      <c r="C18" s="17"/>
      <c r="D18" s="17"/>
      <c r="E18" s="17"/>
      <c r="F18" s="17"/>
    </row>
    <row r="19" spans="1:6" ht="12.75">
      <c r="A19" s="16"/>
      <c r="B19" s="17"/>
      <c r="C19" s="17"/>
      <c r="D19" s="17"/>
      <c r="E19" s="17"/>
      <c r="F19" s="17"/>
    </row>
    <row r="20" spans="1:6" ht="12.75">
      <c r="A20" s="16"/>
      <c r="B20" s="17"/>
      <c r="C20" s="17"/>
      <c r="D20" s="17"/>
      <c r="E20" s="17"/>
      <c r="F20" s="17"/>
    </row>
    <row r="21" spans="1:6" ht="12.75">
      <c r="A21" s="16"/>
      <c r="B21" s="17"/>
      <c r="C21" s="17"/>
      <c r="D21" s="17"/>
      <c r="E21" s="17"/>
      <c r="F21" s="17"/>
    </row>
    <row r="22" spans="1:6" ht="12.75">
      <c r="A22" s="16"/>
      <c r="B22" s="17"/>
      <c r="C22" s="17"/>
      <c r="D22" s="17"/>
      <c r="E22" s="17"/>
      <c r="F22" s="17"/>
    </row>
    <row r="23" spans="1:6" ht="12.75">
      <c r="A23" s="16"/>
      <c r="B23" s="17"/>
      <c r="C23" s="17"/>
      <c r="D23" s="17"/>
      <c r="E23" s="17"/>
      <c r="F23" s="17"/>
    </row>
    <row r="24" spans="1:6" ht="12.75">
      <c r="A24" s="16"/>
      <c r="B24" s="17"/>
      <c r="C24" s="17"/>
      <c r="D24" s="17"/>
      <c r="E24" s="17"/>
      <c r="F24" s="17"/>
    </row>
    <row r="25" spans="1:6" ht="12.75">
      <c r="A25" s="16"/>
      <c r="B25" s="17"/>
      <c r="C25" s="17"/>
      <c r="D25" s="17"/>
      <c r="E25" s="17"/>
      <c r="F25" s="17"/>
    </row>
    <row r="26" spans="1:6" ht="12.75">
      <c r="A26" s="16"/>
      <c r="B26" s="17"/>
      <c r="C26" s="17"/>
      <c r="D26" s="17"/>
      <c r="E26" s="17"/>
      <c r="F26" s="17"/>
    </row>
    <row r="27" spans="1:6" ht="12.75">
      <c r="A27" s="16"/>
      <c r="B27" s="17"/>
      <c r="C27" s="17"/>
      <c r="D27" s="17"/>
      <c r="E27" s="17"/>
      <c r="F27" s="17"/>
    </row>
    <row r="28" spans="1:6" ht="12.75">
      <c r="A28" s="16"/>
      <c r="B28" s="17"/>
      <c r="C28" s="17"/>
      <c r="D28" s="17"/>
      <c r="E28" s="17"/>
      <c r="F28" s="17"/>
    </row>
    <row r="29" spans="1:6" ht="12.75">
      <c r="A29" s="16"/>
      <c r="B29" s="17"/>
      <c r="C29" s="17"/>
      <c r="D29" s="17"/>
      <c r="E29" s="17"/>
      <c r="F29" s="17"/>
    </row>
    <row r="30" spans="1:6" ht="12.75">
      <c r="A30" s="16"/>
      <c r="B30" s="17"/>
      <c r="C30" s="17"/>
      <c r="D30" s="17"/>
      <c r="E30" s="17"/>
      <c r="F30" s="17"/>
    </row>
    <row r="31" spans="1:6" ht="12.75">
      <c r="A31" s="16"/>
      <c r="B31" s="17"/>
      <c r="C31" s="17"/>
      <c r="D31" s="17"/>
      <c r="E31" s="17"/>
      <c r="F31" s="17"/>
    </row>
    <row r="32" spans="1:7" ht="12.75">
      <c r="A32" s="16"/>
      <c r="B32" s="17"/>
      <c r="C32" s="17"/>
      <c r="D32" s="17"/>
      <c r="E32" s="17"/>
      <c r="F32" s="17"/>
      <c r="G32" s="8"/>
    </row>
    <row r="33" spans="1:7" ht="12.75">
      <c r="A33" s="16"/>
      <c r="B33" s="17"/>
      <c r="C33" s="17"/>
      <c r="D33" s="17"/>
      <c r="E33" s="17"/>
      <c r="F33" s="17"/>
      <c r="G33" s="8"/>
    </row>
    <row r="34" spans="1:7" ht="12.75">
      <c r="A34" s="16"/>
      <c r="B34" s="17"/>
      <c r="C34" s="17"/>
      <c r="D34" s="17"/>
      <c r="E34" s="17"/>
      <c r="F34" s="17"/>
      <c r="G34" s="8"/>
    </row>
    <row r="35" spans="1:7" ht="12.75">
      <c r="A35" s="16"/>
      <c r="B35" s="17"/>
      <c r="C35" s="17"/>
      <c r="D35" s="17"/>
      <c r="E35" s="17"/>
      <c r="F35" s="17"/>
      <c r="G35" s="8"/>
    </row>
    <row r="36" spans="1:7" ht="12.75">
      <c r="A36" s="16"/>
      <c r="B36" s="17"/>
      <c r="C36" s="17"/>
      <c r="D36" s="17"/>
      <c r="E36" s="17"/>
      <c r="F36" s="17"/>
      <c r="G36" s="8"/>
    </row>
    <row r="37" spans="1:7" ht="12.75">
      <c r="A37" s="16"/>
      <c r="B37" s="17"/>
      <c r="C37" s="17"/>
      <c r="D37" s="17"/>
      <c r="E37" s="17"/>
      <c r="F37" s="17"/>
      <c r="G37" s="8"/>
    </row>
    <row r="38" spans="1:7" ht="12.75">
      <c r="A38" s="16"/>
      <c r="B38" s="17"/>
      <c r="C38" s="17"/>
      <c r="D38" s="17"/>
      <c r="E38" s="17"/>
      <c r="F38" s="17"/>
      <c r="G38" s="8"/>
    </row>
    <row r="39" spans="3:7" ht="16.5" customHeight="1">
      <c r="C39" s="18"/>
      <c r="D39" s="18"/>
      <c r="E39" s="18"/>
      <c r="F39" s="18"/>
      <c r="G39" s="8"/>
    </row>
    <row r="40" spans="2:7" ht="12.75">
      <c r="B40" s="1"/>
      <c r="C40" s="9"/>
      <c r="D40" s="9"/>
      <c r="E40" s="9"/>
      <c r="F40" s="9"/>
      <c r="G40" s="8"/>
    </row>
    <row r="41" spans="2:7" ht="12.75">
      <c r="B41" s="1"/>
      <c r="C41" s="9"/>
      <c r="D41" s="8"/>
      <c r="E41" s="8"/>
      <c r="F41" s="8"/>
      <c r="G41" s="8"/>
    </row>
    <row r="42" spans="2:7" ht="12.75">
      <c r="B42" s="1"/>
      <c r="C42" s="9"/>
      <c r="D42" s="8"/>
      <c r="E42" s="8"/>
      <c r="F42" s="8"/>
      <c r="G42" s="8"/>
    </row>
    <row r="43" spans="2:6" ht="12.75">
      <c r="B43" s="1"/>
      <c r="C43" s="1"/>
      <c r="D43"/>
      <c r="E43"/>
      <c r="F43"/>
    </row>
    <row r="44" spans="2:6" ht="12.75">
      <c r="B44" s="1"/>
      <c r="C44" s="1"/>
      <c r="D44"/>
      <c r="E44"/>
      <c r="F44"/>
    </row>
    <row r="45" spans="4:6" ht="12.75">
      <c r="D45"/>
      <c r="E45"/>
      <c r="F45"/>
    </row>
    <row r="46" spans="4:6" ht="12.75">
      <c r="D46"/>
      <c r="E46"/>
      <c r="F46"/>
    </row>
  </sheetData>
  <mergeCells count="31">
    <mergeCell ref="A1:F1"/>
    <mergeCell ref="D12:D13"/>
    <mergeCell ref="E12:E13"/>
    <mergeCell ref="F12:F13"/>
    <mergeCell ref="C11:C12"/>
    <mergeCell ref="C13:C14"/>
    <mergeCell ref="D10:D11"/>
    <mergeCell ref="E10:E11"/>
    <mergeCell ref="F10:F11"/>
    <mergeCell ref="A13:A14"/>
    <mergeCell ref="B11:B12"/>
    <mergeCell ref="B13:B14"/>
    <mergeCell ref="A2:F2"/>
    <mergeCell ref="D8:D9"/>
    <mergeCell ref="E8:E9"/>
    <mergeCell ref="F8:F9"/>
    <mergeCell ref="A11:A12"/>
    <mergeCell ref="B5:B6"/>
    <mergeCell ref="E6:E7"/>
    <mergeCell ref="F6:F7"/>
    <mergeCell ref="D6:D7"/>
    <mergeCell ref="C5:C6"/>
    <mergeCell ref="C9:C10"/>
    <mergeCell ref="C7:C8"/>
    <mergeCell ref="A3:A4"/>
    <mergeCell ref="B3:B4"/>
    <mergeCell ref="A9:A10"/>
    <mergeCell ref="B9:B10"/>
    <mergeCell ref="B7:B8"/>
    <mergeCell ref="A7:A8"/>
    <mergeCell ref="A5:A6"/>
  </mergeCells>
  <printOptions horizontalCentered="1"/>
  <pageMargins left="2.16" right="0.984251968503937" top="0.7874015748031497" bottom="0.7874015748031497" header="0.5118110236220472" footer="0.5118110236220472"/>
  <pageSetup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</dc:creator>
  <cp:keywords/>
  <dc:description/>
  <cp:lastModifiedBy>Ofierzyński</cp:lastModifiedBy>
  <cp:lastPrinted>2008-05-28T07:06:49Z</cp:lastPrinted>
  <dcterms:created xsi:type="dcterms:W3CDTF">2005-01-08T17:01:14Z</dcterms:created>
  <dcterms:modified xsi:type="dcterms:W3CDTF">2008-05-28T10:20:58Z</dcterms:modified>
  <cp:category/>
  <cp:version/>
  <cp:contentType/>
  <cp:contentStatus/>
</cp:coreProperties>
</file>