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1"/>
  </bookViews>
  <sheets>
    <sheet name="WPI 2005 zał 12" sheetId="1" r:id="rId1"/>
    <sheet name="ZPORR zał 14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<sst xmlns="http://schemas.openxmlformats.org/spreadsheetml/2006/main" count="75" uniqueCount="41">
  <si>
    <t>lp.</t>
  </si>
  <si>
    <t>nazwa</t>
  </si>
  <si>
    <t>jednostka organizacyjna</t>
  </si>
  <si>
    <t>okres realizacji</t>
  </si>
  <si>
    <t>koszty ogółem</t>
  </si>
  <si>
    <t xml:space="preserve"> środki własne Gminy (a)  /  inne źródła finansowania (b)</t>
  </si>
  <si>
    <t>(a)</t>
  </si>
  <si>
    <t>(b)</t>
  </si>
  <si>
    <t>1.</t>
  </si>
  <si>
    <t>Urząd Miejski Trzcianki</t>
  </si>
  <si>
    <t>cel:</t>
  </si>
  <si>
    <t>2.</t>
  </si>
  <si>
    <t>3.</t>
  </si>
  <si>
    <t>2005-2006</t>
  </si>
  <si>
    <t>Rozbudowa infrastruktury technicznej na terenie gminy, modernizacja i rozbudowa miejskiej oczyszczalni ścieków, uzbrojenie terenów budownictwa jednorodzinnego.</t>
  </si>
  <si>
    <t>Modernizacja dróg gminnych</t>
  </si>
  <si>
    <t>2004-2011</t>
  </si>
  <si>
    <t>Poprawa stanu nawierzchni dróg gminnych</t>
  </si>
  <si>
    <t>Uzbrojenie techniczne terenów budownictwa mieszkaniowego w rejonie ul. Wieleńskiej</t>
  </si>
  <si>
    <t xml:space="preserve">Poprawa stanu nawierzchni dróg i bezpieczeństwa mieszkańców </t>
  </si>
  <si>
    <t xml:space="preserve">Budowa kanalizacji sanitarnej i deszczowej oraz rozbudowa oczyszczalni ścieków w Gminie Trzcianka </t>
  </si>
  <si>
    <t xml:space="preserve">Załącznik Nr 12  </t>
  </si>
  <si>
    <t>Rady Miejskiej Trzcianki</t>
  </si>
  <si>
    <t xml:space="preserve">Wydatki 2005 na finansowanie wieloletnich programów inwestycyjnych </t>
  </si>
  <si>
    <t>4.</t>
  </si>
  <si>
    <t>5.</t>
  </si>
  <si>
    <t>6.</t>
  </si>
  <si>
    <t>Uzbrojenie techniczne terenów budownictwa mieszkaniowego w rejonie jeziora Okunie lub Sarcz</t>
  </si>
  <si>
    <t>Budowa pływalni (kryty basen)</t>
  </si>
  <si>
    <t>Budowa sali sportowej we wsi Siedlisko</t>
  </si>
  <si>
    <t>Budowa bazy rekreacyjno-edukacyjno-sportowej</t>
  </si>
  <si>
    <t>2007-2008</t>
  </si>
  <si>
    <t>2007-2009</t>
  </si>
  <si>
    <t>2006-2008</t>
  </si>
  <si>
    <t>(b)*</t>
  </si>
  <si>
    <t xml:space="preserve">Wydatki 2005-2006 na programy i projekty realizowane ze środków pochodzących z funduszy  </t>
  </si>
  <si>
    <t>strukturalnych Unii Europejskiej</t>
  </si>
  <si>
    <t>* Środki w ramach Zintegrowanego Programu Operacyjnego Rozwoju Regionalnego</t>
  </si>
  <si>
    <t>Załącznik Nr 14</t>
  </si>
  <si>
    <t>do Uchwały Nr XXXIII/233/05</t>
  </si>
  <si>
    <t>z dnia 10 lutego 2005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</si>
</sst>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sz val="7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/>
    </xf>
    <xf numFmtId="4" fontId="4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right"/>
    </xf>
    <xf numFmtId="0" fontId="4" fillId="0" borderId="1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left" vertical="center" wrapText="1" indent="2"/>
    </xf>
    <xf numFmtId="0" fontId="4" fillId="0" borderId="1" xfId="0" applyFont="1" applyFill="1" applyBorder="1" applyAlignment="1">
      <alignment wrapText="1"/>
    </xf>
    <xf numFmtId="0" fontId="0" fillId="0" borderId="0" xfId="0" applyFill="1" applyAlignment="1">
      <alignment/>
    </xf>
    <xf numFmtId="0" fontId="3" fillId="0" borderId="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 indent="2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workbookViewId="0" topLeftCell="D1">
      <selection activeCell="J14" sqref="I14:J14"/>
    </sheetView>
  </sheetViews>
  <sheetFormatPr defaultColWidth="9.00390625" defaultRowHeight="12.75"/>
  <cols>
    <col min="1" max="1" width="2.875" style="0" bestFit="1" customWidth="1"/>
    <col min="2" max="2" width="21.75390625" style="0" customWidth="1"/>
    <col min="3" max="3" width="12.25390625" style="0" customWidth="1"/>
    <col min="4" max="4" width="9.75390625" style="0" customWidth="1"/>
    <col min="5" max="5" width="12.75390625" style="0" bestFit="1" customWidth="1"/>
    <col min="6" max="6" width="11.875" style="0" bestFit="1" customWidth="1"/>
    <col min="7" max="8" width="12.00390625" style="0" customWidth="1"/>
    <col min="9" max="9" width="12.75390625" style="0" customWidth="1"/>
    <col min="10" max="10" width="11.875" style="0" customWidth="1"/>
    <col min="11" max="11" width="11.125" style="0" customWidth="1"/>
  </cols>
  <sheetData>
    <row r="1" spans="5:11" ht="12.75">
      <c r="E1" s="1"/>
      <c r="G1" s="2"/>
      <c r="H1" s="3"/>
      <c r="I1" s="2"/>
      <c r="J1" s="2" t="s">
        <v>21</v>
      </c>
      <c r="K1" s="2"/>
    </row>
    <row r="2" spans="5:11" ht="12.75">
      <c r="E2" s="1"/>
      <c r="G2" s="4"/>
      <c r="H2" s="5"/>
      <c r="I2" s="4"/>
      <c r="J2" s="4" t="s">
        <v>39</v>
      </c>
      <c r="K2" s="4"/>
    </row>
    <row r="3" spans="5:11" ht="12.75">
      <c r="E3" s="1"/>
      <c r="G3" s="4"/>
      <c r="H3" s="3"/>
      <c r="I3" s="4"/>
      <c r="J3" s="2" t="s">
        <v>22</v>
      </c>
      <c r="K3" s="4"/>
    </row>
    <row r="4" spans="5:11" ht="12.75">
      <c r="E4" s="1"/>
      <c r="G4" s="4"/>
      <c r="H4" s="5"/>
      <c r="I4" s="4"/>
      <c r="J4" s="4" t="s">
        <v>40</v>
      </c>
      <c r="K4" s="4"/>
    </row>
    <row r="5" spans="1:8" ht="15">
      <c r="A5" s="36" t="s">
        <v>23</v>
      </c>
      <c r="B5" s="36"/>
      <c r="C5" s="36"/>
      <c r="D5" s="36"/>
      <c r="E5" s="36"/>
      <c r="F5" s="36"/>
      <c r="G5" s="36"/>
      <c r="H5" s="36"/>
    </row>
    <row r="6" ht="12.75">
      <c r="A6" s="6"/>
    </row>
    <row r="7" spans="1:11" ht="12.75">
      <c r="A7" s="37" t="s">
        <v>0</v>
      </c>
      <c r="B7" s="37" t="s">
        <v>1</v>
      </c>
      <c r="C7" s="38" t="s">
        <v>2</v>
      </c>
      <c r="D7" s="38" t="s">
        <v>3</v>
      </c>
      <c r="E7" s="38" t="s">
        <v>4</v>
      </c>
      <c r="F7" s="40" t="s">
        <v>5</v>
      </c>
      <c r="G7" s="41"/>
      <c r="H7" s="41"/>
      <c r="I7" s="41"/>
      <c r="J7" s="41"/>
      <c r="K7" s="42"/>
    </row>
    <row r="8" spans="1:11" ht="12.75">
      <c r="A8" s="37"/>
      <c r="B8" s="37"/>
      <c r="C8" s="38"/>
      <c r="D8" s="38"/>
      <c r="E8" s="38"/>
      <c r="F8" s="39">
        <v>2005</v>
      </c>
      <c r="G8" s="39"/>
      <c r="H8" s="39">
        <v>2006</v>
      </c>
      <c r="I8" s="39"/>
      <c r="J8" s="39">
        <v>2007</v>
      </c>
      <c r="K8" s="39"/>
    </row>
    <row r="9" spans="1:11" ht="12.75">
      <c r="A9" s="37"/>
      <c r="B9" s="37"/>
      <c r="C9" s="38"/>
      <c r="D9" s="38"/>
      <c r="E9" s="38"/>
      <c r="F9" s="8" t="s">
        <v>6</v>
      </c>
      <c r="G9" s="8" t="s">
        <v>7</v>
      </c>
      <c r="H9" s="8" t="s">
        <v>6</v>
      </c>
      <c r="I9" s="8" t="s">
        <v>7</v>
      </c>
      <c r="J9" s="8" t="s">
        <v>6</v>
      </c>
      <c r="K9" s="8" t="s">
        <v>7</v>
      </c>
    </row>
    <row r="10" spans="1:11" ht="65.25" customHeight="1">
      <c r="A10" s="7" t="s">
        <v>8</v>
      </c>
      <c r="B10" s="17" t="s">
        <v>20</v>
      </c>
      <c r="C10" s="9" t="s">
        <v>9</v>
      </c>
      <c r="D10" s="10" t="s">
        <v>13</v>
      </c>
      <c r="E10" s="14">
        <f>SUM(F10:I10)</f>
        <v>31965682.730000004</v>
      </c>
      <c r="F10" s="15">
        <f>5000000+13.74</f>
        <v>5000013.74</v>
      </c>
      <c r="G10" s="15">
        <f>12400000+944687.67</f>
        <v>13344687.67</v>
      </c>
      <c r="H10" s="15">
        <f>4600000-4600000+4600424.19</f>
        <v>4600424.19</v>
      </c>
      <c r="I10" s="15">
        <v>9020557.13</v>
      </c>
      <c r="J10" s="15"/>
      <c r="K10" s="15"/>
    </row>
    <row r="11" spans="1:11" ht="28.5" customHeight="1">
      <c r="A11" s="7"/>
      <c r="B11" s="18" t="s">
        <v>10</v>
      </c>
      <c r="C11" s="43" t="s">
        <v>14</v>
      </c>
      <c r="D11" s="44"/>
      <c r="E11" s="44"/>
      <c r="F11" s="44"/>
      <c r="G11" s="44"/>
      <c r="H11" s="44"/>
      <c r="I11" s="44"/>
      <c r="J11" s="44"/>
      <c r="K11" s="44"/>
    </row>
    <row r="12" spans="1:11" ht="24">
      <c r="A12" s="7" t="s">
        <v>11</v>
      </c>
      <c r="B12" s="17" t="s">
        <v>15</v>
      </c>
      <c r="C12" s="9" t="s">
        <v>9</v>
      </c>
      <c r="D12" s="10" t="s">
        <v>16</v>
      </c>
      <c r="E12" s="14">
        <v>4500000</v>
      </c>
      <c r="F12" s="15">
        <v>600000</v>
      </c>
      <c r="G12" s="15">
        <f>SUM(G13:G14)</f>
        <v>0</v>
      </c>
      <c r="H12" s="15">
        <v>220000</v>
      </c>
      <c r="I12" s="15">
        <v>0</v>
      </c>
      <c r="J12" s="15"/>
      <c r="K12" s="15">
        <v>0</v>
      </c>
    </row>
    <row r="13" spans="1:9" ht="12.75">
      <c r="A13" s="7"/>
      <c r="B13" s="18" t="s">
        <v>10</v>
      </c>
      <c r="C13" s="43" t="s">
        <v>17</v>
      </c>
      <c r="D13" s="44"/>
      <c r="E13" s="44"/>
      <c r="F13" s="44"/>
      <c r="G13" s="44"/>
      <c r="H13" s="44"/>
      <c r="I13" s="44"/>
    </row>
    <row r="14" spans="1:11" ht="48">
      <c r="A14" s="13" t="s">
        <v>12</v>
      </c>
      <c r="B14" s="19" t="s">
        <v>18</v>
      </c>
      <c r="C14" s="9" t="s">
        <v>9</v>
      </c>
      <c r="D14" s="10" t="s">
        <v>33</v>
      </c>
      <c r="E14" s="11">
        <v>700000</v>
      </c>
      <c r="F14" s="16"/>
      <c r="G14" s="16"/>
      <c r="H14" s="12">
        <v>80000</v>
      </c>
      <c r="I14" s="16"/>
      <c r="J14" s="12">
        <v>250000</v>
      </c>
      <c r="K14" s="16"/>
    </row>
    <row r="15" spans="1:11" ht="12.75">
      <c r="A15" s="13"/>
      <c r="B15" s="18" t="s">
        <v>10</v>
      </c>
      <c r="C15" s="31" t="s">
        <v>19</v>
      </c>
      <c r="D15" s="32"/>
      <c r="E15" s="32"/>
      <c r="F15" s="32"/>
      <c r="G15" s="32"/>
      <c r="H15" s="32"/>
      <c r="I15" s="32"/>
      <c r="J15" s="32"/>
      <c r="K15" s="32"/>
    </row>
    <row r="16" spans="1:11" ht="60">
      <c r="A16" s="13" t="s">
        <v>24</v>
      </c>
      <c r="B16" s="19" t="s">
        <v>27</v>
      </c>
      <c r="C16" s="9" t="s">
        <v>9</v>
      </c>
      <c r="D16" s="10" t="s">
        <v>32</v>
      </c>
      <c r="E16" s="11">
        <v>2000000</v>
      </c>
      <c r="F16" s="16"/>
      <c r="G16" s="16"/>
      <c r="H16" s="12"/>
      <c r="I16" s="16"/>
      <c r="J16" s="12">
        <v>250000</v>
      </c>
      <c r="K16" s="16"/>
    </row>
    <row r="17" spans="1:11" ht="12.75">
      <c r="A17" s="13"/>
      <c r="B17" s="18" t="s">
        <v>10</v>
      </c>
      <c r="C17" s="31" t="s">
        <v>19</v>
      </c>
      <c r="D17" s="32"/>
      <c r="E17" s="32"/>
      <c r="F17" s="32"/>
      <c r="G17" s="32"/>
      <c r="H17" s="32"/>
      <c r="I17" s="32"/>
      <c r="J17" s="32"/>
      <c r="K17" s="32"/>
    </row>
    <row r="18" spans="1:11" ht="24">
      <c r="A18" s="13" t="s">
        <v>25</v>
      </c>
      <c r="B18" s="19" t="s">
        <v>28</v>
      </c>
      <c r="C18" s="9" t="s">
        <v>9</v>
      </c>
      <c r="D18" s="10" t="s">
        <v>31</v>
      </c>
      <c r="E18" s="11">
        <v>8000000</v>
      </c>
      <c r="F18" s="16"/>
      <c r="G18" s="16"/>
      <c r="H18" s="12"/>
      <c r="I18" s="16"/>
      <c r="J18" s="12">
        <v>1400000</v>
      </c>
      <c r="K18" s="12">
        <v>2100000</v>
      </c>
    </row>
    <row r="19" spans="1:11" ht="12.75">
      <c r="A19" s="13"/>
      <c r="B19" s="18" t="s">
        <v>10</v>
      </c>
      <c r="C19" s="31" t="s">
        <v>30</v>
      </c>
      <c r="D19" s="32"/>
      <c r="E19" s="32"/>
      <c r="F19" s="32"/>
      <c r="G19" s="32"/>
      <c r="H19" s="32"/>
      <c r="I19" s="32"/>
      <c r="J19" s="32"/>
      <c r="K19" s="32"/>
    </row>
    <row r="20" spans="1:11" ht="24">
      <c r="A20" s="13" t="s">
        <v>26</v>
      </c>
      <c r="B20" s="19" t="s">
        <v>29</v>
      </c>
      <c r="C20" s="9" t="s">
        <v>9</v>
      </c>
      <c r="D20" s="10">
        <v>2007</v>
      </c>
      <c r="E20" s="11">
        <v>2000000</v>
      </c>
      <c r="F20" s="16"/>
      <c r="G20" s="16"/>
      <c r="H20" s="12"/>
      <c r="I20" s="16"/>
      <c r="J20" s="12">
        <v>1400000</v>
      </c>
      <c r="K20" s="12">
        <v>600000</v>
      </c>
    </row>
    <row r="21" spans="1:11" ht="12.75">
      <c r="A21" s="13"/>
      <c r="B21" s="18" t="s">
        <v>10</v>
      </c>
      <c r="C21" s="33" t="s">
        <v>30</v>
      </c>
      <c r="D21" s="34"/>
      <c r="E21" s="34"/>
      <c r="F21" s="34"/>
      <c r="G21" s="34"/>
      <c r="H21" s="34"/>
      <c r="I21" s="34"/>
      <c r="J21" s="34"/>
      <c r="K21" s="35"/>
    </row>
    <row r="22" ht="12.75">
      <c r="B22" s="20"/>
    </row>
    <row r="23" ht="12.75">
      <c r="B23" s="20"/>
    </row>
    <row r="24" ht="12.75">
      <c r="B24" s="20"/>
    </row>
    <row r="25" ht="12.75">
      <c r="B25" s="20"/>
    </row>
    <row r="26" ht="12.75">
      <c r="B26" s="20"/>
    </row>
    <row r="27" ht="12.75">
      <c r="B27" s="20"/>
    </row>
    <row r="28" ht="12.75">
      <c r="B28" s="20"/>
    </row>
    <row r="29" ht="12.75">
      <c r="B29" s="20"/>
    </row>
    <row r="30" ht="12.75">
      <c r="B30" s="20"/>
    </row>
    <row r="31" ht="12.75">
      <c r="B31" s="20"/>
    </row>
    <row r="32" ht="12.75">
      <c r="B32" s="20"/>
    </row>
    <row r="33" ht="12.75">
      <c r="B33" s="20"/>
    </row>
    <row r="34" ht="12.75">
      <c r="B34" s="20"/>
    </row>
    <row r="35" ht="12.75">
      <c r="B35" s="20"/>
    </row>
    <row r="36" ht="12.75">
      <c r="B36" s="20"/>
    </row>
    <row r="37" ht="12.75">
      <c r="B37" s="20"/>
    </row>
    <row r="38" ht="12.75">
      <c r="B38" s="20"/>
    </row>
    <row r="39" ht="12.75">
      <c r="B39" s="20"/>
    </row>
    <row r="40" ht="12.75">
      <c r="B40" s="20"/>
    </row>
    <row r="41" ht="12.75">
      <c r="B41" s="20"/>
    </row>
    <row r="42" ht="12.75">
      <c r="B42" s="20"/>
    </row>
    <row r="43" ht="12.75">
      <c r="B43" s="20"/>
    </row>
    <row r="44" ht="12.75">
      <c r="B44" s="20"/>
    </row>
    <row r="45" ht="12.75">
      <c r="B45" s="20"/>
    </row>
    <row r="46" ht="12.75">
      <c r="B46" s="20"/>
    </row>
    <row r="47" ht="12.75">
      <c r="B47" s="20"/>
    </row>
    <row r="48" ht="12.75">
      <c r="B48" s="20"/>
    </row>
    <row r="49" ht="12.75">
      <c r="B49" s="20"/>
    </row>
    <row r="50" ht="12.75">
      <c r="B50" s="20"/>
    </row>
    <row r="51" ht="12.75">
      <c r="B51" s="20"/>
    </row>
    <row r="52" ht="12.75">
      <c r="B52" s="20"/>
    </row>
    <row r="53" ht="12.75">
      <c r="B53" s="20"/>
    </row>
    <row r="54" ht="12.75">
      <c r="B54" s="20"/>
    </row>
    <row r="55" ht="12.75">
      <c r="B55" s="20"/>
    </row>
    <row r="56" ht="12.75">
      <c r="B56" s="20"/>
    </row>
    <row r="57" ht="12.75">
      <c r="B57" s="20"/>
    </row>
    <row r="58" ht="12.75">
      <c r="B58" s="20"/>
    </row>
    <row r="59" ht="12.75">
      <c r="B59" s="20"/>
    </row>
    <row r="60" ht="12.75">
      <c r="B60" s="20"/>
    </row>
    <row r="61" ht="12.75">
      <c r="B61" s="20"/>
    </row>
    <row r="62" ht="12.75">
      <c r="B62" s="20"/>
    </row>
    <row r="63" ht="12.75">
      <c r="B63" s="20"/>
    </row>
    <row r="64" ht="12.75">
      <c r="B64" s="20"/>
    </row>
    <row r="65" ht="12.75">
      <c r="B65" s="20"/>
    </row>
    <row r="66" ht="12.75">
      <c r="B66" s="20"/>
    </row>
    <row r="67" ht="12.75">
      <c r="B67" s="20"/>
    </row>
    <row r="68" ht="12.75">
      <c r="B68" s="20"/>
    </row>
    <row r="69" ht="12.75">
      <c r="B69" s="20"/>
    </row>
    <row r="70" ht="12.75">
      <c r="B70" s="20"/>
    </row>
    <row r="71" ht="12.75">
      <c r="B71" s="20"/>
    </row>
    <row r="72" ht="12.75">
      <c r="B72" s="20"/>
    </row>
    <row r="73" ht="12.75">
      <c r="B73" s="20"/>
    </row>
    <row r="74" ht="12.75">
      <c r="B74" s="20"/>
    </row>
    <row r="75" ht="12.75">
      <c r="B75" s="20"/>
    </row>
    <row r="76" ht="12.75">
      <c r="B76" s="20"/>
    </row>
    <row r="77" ht="12.75">
      <c r="B77" s="20"/>
    </row>
    <row r="78" ht="12.75">
      <c r="B78" s="20"/>
    </row>
    <row r="79" ht="12.75">
      <c r="B79" s="20"/>
    </row>
    <row r="80" ht="12.75">
      <c r="B80" s="20"/>
    </row>
    <row r="81" ht="12.75">
      <c r="B81" s="20"/>
    </row>
    <row r="82" ht="12.75">
      <c r="B82" s="20"/>
    </row>
    <row r="83" ht="12.75">
      <c r="B83" s="20"/>
    </row>
    <row r="84" ht="12.75">
      <c r="B84" s="20"/>
    </row>
    <row r="85" ht="12.75">
      <c r="B85" s="20"/>
    </row>
    <row r="86" ht="12.75">
      <c r="B86" s="20"/>
    </row>
    <row r="87" ht="12.75">
      <c r="B87" s="20"/>
    </row>
    <row r="88" ht="12.75">
      <c r="B88" s="20"/>
    </row>
    <row r="89" ht="12.75">
      <c r="B89" s="20"/>
    </row>
    <row r="90" ht="12.75">
      <c r="B90" s="20"/>
    </row>
    <row r="91" ht="12.75">
      <c r="B91" s="20"/>
    </row>
    <row r="92" ht="12.75">
      <c r="B92" s="20"/>
    </row>
    <row r="93" ht="12.75">
      <c r="B93" s="20"/>
    </row>
    <row r="94" ht="12.75">
      <c r="B94" s="20"/>
    </row>
    <row r="95" ht="12.75">
      <c r="B95" s="20"/>
    </row>
    <row r="96" ht="12.75">
      <c r="B96" s="20"/>
    </row>
    <row r="97" ht="12.75">
      <c r="B97" s="20"/>
    </row>
    <row r="98" ht="12.75">
      <c r="B98" s="20"/>
    </row>
    <row r="99" ht="12.75">
      <c r="B99" s="20"/>
    </row>
    <row r="100" ht="12.75">
      <c r="B100" s="20"/>
    </row>
    <row r="101" ht="12.75">
      <c r="B101" s="20"/>
    </row>
    <row r="102" ht="12.75">
      <c r="B102" s="20"/>
    </row>
    <row r="103" ht="12.75">
      <c r="B103" s="20"/>
    </row>
    <row r="104" ht="12.75">
      <c r="B104" s="20"/>
    </row>
    <row r="105" ht="12.75">
      <c r="B105" s="20"/>
    </row>
    <row r="106" ht="12.75">
      <c r="B106" s="20"/>
    </row>
    <row r="107" ht="12.75">
      <c r="B107" s="20"/>
    </row>
    <row r="108" ht="12.75">
      <c r="B108" s="20"/>
    </row>
    <row r="109" ht="12.75">
      <c r="B109" s="20"/>
    </row>
    <row r="110" ht="12.75">
      <c r="B110" s="20"/>
    </row>
    <row r="111" ht="12.75">
      <c r="B111" s="20"/>
    </row>
    <row r="112" ht="12.75">
      <c r="B112" s="20"/>
    </row>
    <row r="113" ht="12.75">
      <c r="B113" s="20"/>
    </row>
    <row r="114" ht="12.75">
      <c r="B114" s="20"/>
    </row>
    <row r="115" ht="12.75">
      <c r="B115" s="20"/>
    </row>
    <row r="116" ht="12.75">
      <c r="B116" s="20"/>
    </row>
    <row r="117" ht="12.75">
      <c r="B117" s="20"/>
    </row>
    <row r="118" ht="12.75">
      <c r="B118" s="20"/>
    </row>
    <row r="119" ht="12.75">
      <c r="B119" s="20"/>
    </row>
  </sheetData>
  <mergeCells count="16">
    <mergeCell ref="H8:I8"/>
    <mergeCell ref="J8:K8"/>
    <mergeCell ref="F7:K7"/>
    <mergeCell ref="C15:K15"/>
    <mergeCell ref="C11:K11"/>
    <mergeCell ref="C13:I13"/>
    <mergeCell ref="C17:K17"/>
    <mergeCell ref="C19:K19"/>
    <mergeCell ref="C21:K21"/>
    <mergeCell ref="A5:H5"/>
    <mergeCell ref="A7:A9"/>
    <mergeCell ref="B7:B9"/>
    <mergeCell ref="C7:C9"/>
    <mergeCell ref="D7:D9"/>
    <mergeCell ref="E7:E9"/>
    <mergeCell ref="F8:G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I114"/>
  <sheetViews>
    <sheetView tabSelected="1" workbookViewId="0" topLeftCell="A1">
      <selection activeCell="D6" sqref="D6"/>
    </sheetView>
  </sheetViews>
  <sheetFormatPr defaultColWidth="9.00390625" defaultRowHeight="12.75" outlineLevelCol="1"/>
  <cols>
    <col min="1" max="1" width="3.625" style="0" customWidth="1"/>
    <col min="2" max="2" width="22.25390625" style="0" customWidth="1"/>
    <col min="3" max="3" width="13.375" style="0" customWidth="1"/>
    <col min="4" max="4" width="11.125" style="0" customWidth="1"/>
    <col min="5" max="5" width="14.125" style="0" customWidth="1"/>
    <col min="6" max="6" width="13.00390625" style="0" customWidth="1" outlineLevel="1"/>
    <col min="7" max="7" width="14.00390625" style="0" customWidth="1" outlineLevel="1"/>
    <col min="8" max="8" width="13.125" style="0" customWidth="1" outlineLevel="1"/>
    <col min="9" max="9" width="13.625" style="0" customWidth="1" outlineLevel="1"/>
  </cols>
  <sheetData>
    <row r="2" spans="5:9" ht="12.75">
      <c r="E2" s="1"/>
      <c r="G2" s="2"/>
      <c r="H2" s="2" t="s">
        <v>38</v>
      </c>
      <c r="I2" s="2"/>
    </row>
    <row r="3" spans="5:9" ht="12.75">
      <c r="E3" s="1"/>
      <c r="G3" s="4"/>
      <c r="H3" s="4" t="s">
        <v>39</v>
      </c>
      <c r="I3" s="4"/>
    </row>
    <row r="4" spans="5:9" ht="12.75">
      <c r="E4" s="1"/>
      <c r="G4" s="4"/>
      <c r="H4" s="2" t="s">
        <v>22</v>
      </c>
      <c r="I4" s="4"/>
    </row>
    <row r="5" spans="5:9" ht="12.75">
      <c r="E5" s="1"/>
      <c r="G5" s="4"/>
      <c r="H5" s="4" t="s">
        <v>40</v>
      </c>
      <c r="I5" s="4"/>
    </row>
    <row r="6" spans="5:9" ht="12.75">
      <c r="E6" s="1"/>
      <c r="G6" s="4"/>
      <c r="H6" s="5"/>
      <c r="I6" s="4"/>
    </row>
    <row r="7" spans="5:9" ht="12.75">
      <c r="E7" s="1"/>
      <c r="G7" s="4"/>
      <c r="H7" s="5"/>
      <c r="I7" s="4"/>
    </row>
    <row r="8" spans="1:9" s="23" customFormat="1" ht="15.75">
      <c r="A8" s="49" t="s">
        <v>35</v>
      </c>
      <c r="B8" s="49"/>
      <c r="C8" s="49"/>
      <c r="D8" s="49"/>
      <c r="E8" s="49"/>
      <c r="F8" s="49"/>
      <c r="G8" s="49"/>
      <c r="H8" s="49"/>
      <c r="I8" s="49"/>
    </row>
    <row r="9" spans="1:8" s="23" customFormat="1" ht="15.75">
      <c r="A9" s="48" t="s">
        <v>36</v>
      </c>
      <c r="B9" s="48"/>
      <c r="C9" s="48"/>
      <c r="D9" s="48"/>
      <c r="E9" s="48"/>
      <c r="F9" s="48"/>
      <c r="G9" s="48"/>
      <c r="H9" s="48"/>
    </row>
    <row r="10" spans="1:8" ht="15">
      <c r="A10" s="22"/>
      <c r="B10" s="22"/>
      <c r="C10" s="22"/>
      <c r="D10" s="22"/>
      <c r="E10" s="22"/>
      <c r="F10" s="22"/>
      <c r="G10" s="22"/>
      <c r="H10" s="22"/>
    </row>
    <row r="11" spans="1:8" ht="15">
      <c r="A11" s="21"/>
      <c r="B11" s="21"/>
      <c r="C11" s="21"/>
      <c r="D11" s="21"/>
      <c r="E11" s="21"/>
      <c r="F11" s="21"/>
      <c r="G11" s="21"/>
      <c r="H11" s="21"/>
    </row>
    <row r="12" spans="1:9" ht="21" customHeight="1">
      <c r="A12" s="37" t="s">
        <v>0</v>
      </c>
      <c r="B12" s="37" t="s">
        <v>1</v>
      </c>
      <c r="C12" s="38" t="s">
        <v>2</v>
      </c>
      <c r="D12" s="38" t="s">
        <v>3</v>
      </c>
      <c r="E12" s="38" t="s">
        <v>4</v>
      </c>
      <c r="F12" s="40" t="s">
        <v>5</v>
      </c>
      <c r="G12" s="41"/>
      <c r="H12" s="41"/>
      <c r="I12" s="42"/>
    </row>
    <row r="13" spans="1:9" ht="21.75" customHeight="1">
      <c r="A13" s="37"/>
      <c r="B13" s="37"/>
      <c r="C13" s="38"/>
      <c r="D13" s="38"/>
      <c r="E13" s="38"/>
      <c r="F13" s="39">
        <v>2005</v>
      </c>
      <c r="G13" s="39"/>
      <c r="H13" s="39">
        <v>2006</v>
      </c>
      <c r="I13" s="39"/>
    </row>
    <row r="14" spans="1:9" ht="21.75" customHeight="1">
      <c r="A14" s="37"/>
      <c r="B14" s="37"/>
      <c r="C14" s="38"/>
      <c r="D14" s="38"/>
      <c r="E14" s="38"/>
      <c r="F14" s="8" t="s">
        <v>6</v>
      </c>
      <c r="G14" s="8" t="s">
        <v>34</v>
      </c>
      <c r="H14" s="8" t="s">
        <v>6</v>
      </c>
      <c r="I14" s="8" t="s">
        <v>34</v>
      </c>
    </row>
    <row r="15" spans="1:9" s="26" customFormat="1" ht="65.25" customHeight="1">
      <c r="A15" s="24" t="s">
        <v>8</v>
      </c>
      <c r="B15" s="17" t="s">
        <v>20</v>
      </c>
      <c r="C15" s="27" t="s">
        <v>9</v>
      </c>
      <c r="D15" s="28" t="s">
        <v>13</v>
      </c>
      <c r="E15" s="29">
        <f>SUM(F15:I15)</f>
        <v>31965682.730000004</v>
      </c>
      <c r="F15" s="30">
        <f>5000000+13.74</f>
        <v>5000013.74</v>
      </c>
      <c r="G15" s="30">
        <f>12400000+944687.67</f>
        <v>13344687.67</v>
      </c>
      <c r="H15" s="30">
        <f>4600000-4600000+4600424.19</f>
        <v>4600424.19</v>
      </c>
      <c r="I15" s="30">
        <v>9020557.13</v>
      </c>
    </row>
    <row r="16" spans="1:9" s="26" customFormat="1" ht="28.5" customHeight="1">
      <c r="A16" s="24"/>
      <c r="B16" s="25" t="s">
        <v>10</v>
      </c>
      <c r="C16" s="45" t="s">
        <v>14</v>
      </c>
      <c r="D16" s="46"/>
      <c r="E16" s="46"/>
      <c r="F16" s="46"/>
      <c r="G16" s="46"/>
      <c r="H16" s="46"/>
      <c r="I16" s="47"/>
    </row>
    <row r="17" ht="12.75">
      <c r="B17" s="20" t="s">
        <v>37</v>
      </c>
    </row>
    <row r="18" ht="12.75">
      <c r="B18" s="20"/>
    </row>
    <row r="19" ht="12.75">
      <c r="B19" s="20"/>
    </row>
    <row r="20" ht="12.75">
      <c r="B20" s="20"/>
    </row>
    <row r="21" ht="12.75">
      <c r="B21" s="20"/>
    </row>
    <row r="22" ht="12.75">
      <c r="B22" s="20"/>
    </row>
    <row r="23" ht="12.75">
      <c r="B23" s="20"/>
    </row>
    <row r="24" ht="12.75">
      <c r="B24" s="20"/>
    </row>
    <row r="25" ht="12.75">
      <c r="B25" s="20"/>
    </row>
    <row r="26" ht="12.75">
      <c r="B26" s="20"/>
    </row>
    <row r="27" ht="12.75">
      <c r="B27" s="20"/>
    </row>
    <row r="28" ht="12.75">
      <c r="B28" s="20"/>
    </row>
    <row r="29" ht="12.75">
      <c r="B29" s="20"/>
    </row>
    <row r="30" ht="12.75">
      <c r="B30" s="20"/>
    </row>
    <row r="31" ht="12.75">
      <c r="B31" s="20"/>
    </row>
    <row r="32" ht="12.75">
      <c r="B32" s="20"/>
    </row>
    <row r="33" ht="12.75">
      <c r="B33" s="20"/>
    </row>
    <row r="34" ht="12.75">
      <c r="B34" s="20"/>
    </row>
    <row r="35" ht="12.75">
      <c r="B35" s="20"/>
    </row>
    <row r="36" ht="12.75">
      <c r="B36" s="20"/>
    </row>
    <row r="37" ht="12.75">
      <c r="B37" s="20"/>
    </row>
    <row r="38" ht="12.75">
      <c r="B38" s="20"/>
    </row>
    <row r="39" ht="12.75">
      <c r="B39" s="20"/>
    </row>
    <row r="40" ht="12.75">
      <c r="B40" s="20"/>
    </row>
    <row r="41" ht="12.75">
      <c r="B41" s="20"/>
    </row>
    <row r="42" ht="12.75">
      <c r="B42" s="20"/>
    </row>
    <row r="43" ht="12.75">
      <c r="B43" s="20"/>
    </row>
    <row r="44" ht="12.75">
      <c r="B44" s="20"/>
    </row>
    <row r="45" ht="12.75">
      <c r="B45" s="20"/>
    </row>
    <row r="46" ht="12.75">
      <c r="B46" s="20"/>
    </row>
    <row r="47" ht="12.75">
      <c r="B47" s="20"/>
    </row>
    <row r="48" ht="12.75">
      <c r="B48" s="20"/>
    </row>
    <row r="49" ht="12.75">
      <c r="B49" s="20"/>
    </row>
    <row r="50" ht="12.75">
      <c r="B50" s="20"/>
    </row>
    <row r="51" ht="12.75">
      <c r="B51" s="20"/>
    </row>
    <row r="52" ht="12.75">
      <c r="B52" s="20"/>
    </row>
    <row r="53" ht="12.75">
      <c r="B53" s="20"/>
    </row>
    <row r="54" ht="12.75">
      <c r="B54" s="20"/>
    </row>
    <row r="55" ht="12.75">
      <c r="B55" s="20"/>
    </row>
    <row r="56" ht="12.75">
      <c r="B56" s="20"/>
    </row>
    <row r="57" ht="12.75">
      <c r="B57" s="20"/>
    </row>
    <row r="58" ht="12.75">
      <c r="B58" s="20"/>
    </row>
    <row r="59" ht="12.75">
      <c r="B59" s="20"/>
    </row>
    <row r="60" ht="12.75">
      <c r="B60" s="20"/>
    </row>
    <row r="61" ht="12.75">
      <c r="B61" s="20"/>
    </row>
    <row r="62" ht="12.75">
      <c r="B62" s="20"/>
    </row>
    <row r="63" ht="12.75">
      <c r="B63" s="20"/>
    </row>
    <row r="64" ht="12.75">
      <c r="B64" s="20"/>
    </row>
    <row r="65" ht="12.75">
      <c r="B65" s="20"/>
    </row>
    <row r="66" ht="12.75">
      <c r="B66" s="20"/>
    </row>
    <row r="67" ht="12.75">
      <c r="B67" s="20"/>
    </row>
    <row r="68" ht="12.75">
      <c r="B68" s="20"/>
    </row>
    <row r="69" ht="12.75">
      <c r="B69" s="20"/>
    </row>
    <row r="70" ht="12.75">
      <c r="B70" s="20"/>
    </row>
    <row r="71" ht="12.75">
      <c r="B71" s="20"/>
    </row>
    <row r="72" ht="12.75">
      <c r="B72" s="20"/>
    </row>
    <row r="73" ht="12.75">
      <c r="B73" s="20"/>
    </row>
    <row r="74" ht="12.75">
      <c r="B74" s="20"/>
    </row>
    <row r="75" ht="12.75">
      <c r="B75" s="20"/>
    </row>
    <row r="76" ht="12.75">
      <c r="B76" s="20"/>
    </row>
    <row r="77" ht="12.75">
      <c r="B77" s="20"/>
    </row>
    <row r="78" ht="12.75">
      <c r="B78" s="20"/>
    </row>
    <row r="79" ht="12.75">
      <c r="B79" s="20"/>
    </row>
    <row r="80" ht="12.75">
      <c r="B80" s="20"/>
    </row>
    <row r="81" ht="12.75">
      <c r="B81" s="20"/>
    </row>
    <row r="82" ht="12.75">
      <c r="B82" s="20"/>
    </row>
    <row r="83" ht="12.75">
      <c r="B83" s="20"/>
    </row>
    <row r="84" ht="12.75">
      <c r="B84" s="20"/>
    </row>
    <row r="85" ht="12.75">
      <c r="B85" s="20"/>
    </row>
    <row r="86" ht="12.75">
      <c r="B86" s="20"/>
    </row>
    <row r="87" ht="12.75">
      <c r="B87" s="20"/>
    </row>
    <row r="88" ht="12.75">
      <c r="B88" s="20"/>
    </row>
    <row r="89" ht="12.75">
      <c r="B89" s="20"/>
    </row>
    <row r="90" ht="12.75">
      <c r="B90" s="20"/>
    </row>
    <row r="91" ht="12.75">
      <c r="B91" s="20"/>
    </row>
    <row r="92" ht="12.75">
      <c r="B92" s="20"/>
    </row>
    <row r="93" ht="12.75">
      <c r="B93" s="20"/>
    </row>
    <row r="94" ht="12.75">
      <c r="B94" s="20"/>
    </row>
    <row r="95" ht="12.75">
      <c r="B95" s="20"/>
    </row>
    <row r="96" ht="12.75">
      <c r="B96" s="20"/>
    </row>
    <row r="97" ht="12.75">
      <c r="B97" s="20"/>
    </row>
    <row r="98" ht="12.75">
      <c r="B98" s="20"/>
    </row>
    <row r="99" ht="12.75">
      <c r="B99" s="20"/>
    </row>
    <row r="100" ht="12.75">
      <c r="B100" s="20"/>
    </row>
    <row r="101" ht="12.75">
      <c r="B101" s="20"/>
    </row>
    <row r="102" ht="12.75">
      <c r="B102" s="20"/>
    </row>
    <row r="103" ht="12.75">
      <c r="B103" s="20"/>
    </row>
    <row r="104" ht="12.75">
      <c r="B104" s="20"/>
    </row>
    <row r="105" ht="12.75">
      <c r="B105" s="20"/>
    </row>
    <row r="106" ht="12.75">
      <c r="B106" s="20"/>
    </row>
    <row r="107" ht="12.75">
      <c r="B107" s="20"/>
    </row>
    <row r="108" ht="12.75">
      <c r="B108" s="20"/>
    </row>
    <row r="109" ht="12.75">
      <c r="B109" s="20"/>
    </row>
    <row r="110" ht="12.75">
      <c r="B110" s="20"/>
    </row>
    <row r="111" ht="12.75">
      <c r="B111" s="20"/>
    </row>
    <row r="112" ht="12.75">
      <c r="B112" s="20"/>
    </row>
    <row r="113" ht="12.75">
      <c r="B113" s="20"/>
    </row>
    <row r="114" ht="12.75">
      <c r="B114" s="20"/>
    </row>
  </sheetData>
  <mergeCells count="11">
    <mergeCell ref="A8:I8"/>
    <mergeCell ref="A12:A14"/>
    <mergeCell ref="B12:B14"/>
    <mergeCell ref="C12:C14"/>
    <mergeCell ref="D12:D14"/>
    <mergeCell ref="E12:E14"/>
    <mergeCell ref="F13:G13"/>
    <mergeCell ref="H13:I13"/>
    <mergeCell ref="F12:I12"/>
    <mergeCell ref="C16:I16"/>
    <mergeCell ref="A9:H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 Trzciance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w Trzciance</dc:creator>
  <cp:keywords/>
  <dc:description/>
  <cp:lastModifiedBy>UM w Trzciance</cp:lastModifiedBy>
  <cp:lastPrinted>2000-01-18T23:03:17Z</cp:lastPrinted>
  <dcterms:created xsi:type="dcterms:W3CDTF">2004-11-14T10:25:01Z</dcterms:created>
  <dcterms:modified xsi:type="dcterms:W3CDTF">2005-03-23T10:00:13Z</dcterms:modified>
  <cp:category/>
  <cp:version/>
  <cp:contentType/>
  <cp:contentStatus/>
</cp:coreProperties>
</file>